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ba\Downloads\"/>
    </mc:Choice>
  </mc:AlternateContent>
  <xr:revisionPtr revIDLastSave="0" documentId="13_ncr:1_{A48AABFB-29B9-4A98-87D3-FA4F65FE134F}" xr6:coauthVersionLast="47" xr6:coauthVersionMax="47" xr10:uidLastSave="{00000000-0000-0000-0000-000000000000}"/>
  <bookViews>
    <workbookView xWindow="28680" yWindow="-120" windowWidth="29040" windowHeight="15720" tabRatio="904" xr2:uid="{A976E5A2-5C57-4976-BA24-60B9638D3406}"/>
  </bookViews>
  <sheets>
    <sheet name="HOME" sheetId="6" r:id="rId1"/>
    <sheet name="TOUTES LES CATEGORIES" sheetId="3" r:id="rId2"/>
    <sheet name="BLOC - ANESTHÉSIE" sheetId="10" r:id="rId3"/>
    <sheet name="GYNECO" sheetId="7" r:id="rId4"/>
    <sheet name="NURSING - SOINS PLAIES" sheetId="13" r:id="rId5"/>
    <sheet name="NUTRITION" sheetId="9" r:id="rId6"/>
    <sheet name="PERFUSION - INJECTION" sheetId="4" r:id="rId7"/>
    <sheet name="PROT. E.P.I." sheetId="19" r:id="rId8"/>
    <sheet name="RESPIRATOIRE" sheetId="15" r:id="rId9"/>
    <sheet name="UROLOGIE" sheetId="21" r:id="rId10"/>
  </sheets>
  <externalReferences>
    <externalReference r:id="rId11"/>
  </externalReferences>
  <definedNames>
    <definedName name="_xlnm._FilterDatabase" localSheetId="1" hidden="1">'TOUTES LES CATEGORIES'!$A$1:$K$184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4" i="3" l="1"/>
  <c r="D89" i="3" l="1"/>
  <c r="C89" i="3"/>
  <c r="D27" i="3"/>
  <c r="D85" i="3"/>
  <c r="D156" i="3"/>
  <c r="D149" i="3"/>
  <c r="D90" i="3"/>
  <c r="D91" i="3"/>
  <c r="D17" i="3"/>
  <c r="D16" i="3"/>
  <c r="D15" i="3"/>
  <c r="D87" i="3"/>
  <c r="D184" i="3"/>
  <c r="D169" i="3"/>
  <c r="D168" i="3"/>
  <c r="C27" i="3"/>
  <c r="C85" i="3"/>
  <c r="C149" i="3"/>
  <c r="C90" i="3"/>
  <c r="C91" i="3"/>
  <c r="C17" i="3"/>
  <c r="C16" i="3"/>
  <c r="C15" i="3"/>
  <c r="C87" i="3"/>
  <c r="C169" i="3"/>
  <c r="C16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<sst xmlns="http://schemas.openxmlformats.org/spreadsheetml/2006/main" count="2297" uniqueCount="433">
  <si>
    <t>GANTS</t>
  </si>
  <si>
    <t>NC</t>
  </si>
  <si>
    <t>PERFUSION</t>
  </si>
  <si>
    <t>ANSELL</t>
  </si>
  <si>
    <t xml:space="preserve">GANTS
</t>
  </si>
  <si>
    <t>BLOC</t>
  </si>
  <si>
    <t>ACCESSOIRES URINAIRES</t>
  </si>
  <si>
    <t>GN200NP67</t>
  </si>
  <si>
    <t>THERMOTHERAPIE</t>
  </si>
  <si>
    <t>POCHES URINAIRES</t>
  </si>
  <si>
    <t>SOIN</t>
  </si>
  <si>
    <t>PETITE INSTRUMENTATION</t>
  </si>
  <si>
    <t>BD</t>
  </si>
  <si>
    <t>TRANSFERT</t>
  </si>
  <si>
    <t>PRELEVEMENT VEINEUX</t>
  </si>
  <si>
    <t>ANESTHESIE</t>
  </si>
  <si>
    <t>PRELEVEMENT CAPILLAIRE</t>
  </si>
  <si>
    <t>SERINGUES DE NUTRITION</t>
  </si>
  <si>
    <t>INJECTION</t>
  </si>
  <si>
    <t>301231</t>
  </si>
  <si>
    <t>705.01</t>
  </si>
  <si>
    <t>BEXEN</t>
  </si>
  <si>
    <t>703.01</t>
  </si>
  <si>
    <t>430.20</t>
  </si>
  <si>
    <t>SUN-ABY-NY</t>
  </si>
  <si>
    <t>ASPIRATION</t>
  </si>
  <si>
    <t>CARDINAL</t>
  </si>
  <si>
    <t>ACCESSOIRES DE POMPE DE NUTRITION ENTERALE</t>
  </si>
  <si>
    <t>COMPRESSES</t>
  </si>
  <si>
    <t>GELIFIANTS POUR CONTENANT</t>
  </si>
  <si>
    <t>SONDES URINAIRES</t>
  </si>
  <si>
    <t>OXYGENOTHERAPIE</t>
  </si>
  <si>
    <t>INJECTION INSULINE</t>
  </si>
  <si>
    <t>CURAS</t>
  </si>
  <si>
    <t>STID</t>
  </si>
  <si>
    <t>DIDACTIC</t>
  </si>
  <si>
    <t>SOINS DE BOUCHE ET DE NEZ</t>
  </si>
  <si>
    <t>C106</t>
  </si>
  <si>
    <t>C106P</t>
  </si>
  <si>
    <t>EMBECTA</t>
  </si>
  <si>
    <t>135177A</t>
  </si>
  <si>
    <t>EUROMEDIS</t>
  </si>
  <si>
    <t>BANDES</t>
  </si>
  <si>
    <t>128203A</t>
  </si>
  <si>
    <t>127274P</t>
  </si>
  <si>
    <t>SP-PDFB</t>
  </si>
  <si>
    <t>SPARADRAPS</t>
  </si>
  <si>
    <t>ALIMENTATION DU PATIENT</t>
  </si>
  <si>
    <t>CHAMPS DE SOINS</t>
  </si>
  <si>
    <t>ELDISO-1</t>
  </si>
  <si>
    <t>GB UK</t>
  </si>
  <si>
    <t>EISO-20</t>
  </si>
  <si>
    <t>EISO-5</t>
  </si>
  <si>
    <t>127511NF</t>
  </si>
  <si>
    <t>INNOSET</t>
  </si>
  <si>
    <t>INST000014</t>
  </si>
  <si>
    <t>TRACHEOTOMIE</t>
  </si>
  <si>
    <t>LIFELONG</t>
  </si>
  <si>
    <t>B1407</t>
  </si>
  <si>
    <t>B1448</t>
  </si>
  <si>
    <t>D0007</t>
  </si>
  <si>
    <t>D0008</t>
  </si>
  <si>
    <t>LOHMANN</t>
  </si>
  <si>
    <t>MEDLINE</t>
  </si>
  <si>
    <t>APO11012</t>
  </si>
  <si>
    <t>NEBULISATION</t>
  </si>
  <si>
    <t>APO11015</t>
  </si>
  <si>
    <t>DIAGNOSTIC ET SURVEILLANCE</t>
  </si>
  <si>
    <t>320-05</t>
  </si>
  <si>
    <t>MEDTRONIC</t>
  </si>
  <si>
    <t>4UN65R</t>
  </si>
  <si>
    <t>8DICFEN</t>
  </si>
  <si>
    <t>SL5638</t>
  </si>
  <si>
    <t>206/5582</t>
  </si>
  <si>
    <t>PM100NKIT</t>
  </si>
  <si>
    <t>107-75</t>
  </si>
  <si>
    <t>8UN85R</t>
  </si>
  <si>
    <t>6DIC</t>
  </si>
  <si>
    <t>02022910031060</t>
  </si>
  <si>
    <t>MTD</t>
  </si>
  <si>
    <t>02022776000000</t>
  </si>
  <si>
    <t>02012302100000</t>
  </si>
  <si>
    <t>02022679000100</t>
  </si>
  <si>
    <t>HNMFU11445</t>
  </si>
  <si>
    <t>NEOTEC</t>
  </si>
  <si>
    <t>HNMFU11645</t>
  </si>
  <si>
    <t>HNMFU11832</t>
  </si>
  <si>
    <t>HNMFU11845</t>
  </si>
  <si>
    <t>HNMFU12032</t>
  </si>
  <si>
    <t>HNMFU12225</t>
  </si>
  <si>
    <t>HNMFU12419</t>
  </si>
  <si>
    <t>HNMFU12619</t>
  </si>
  <si>
    <t>NMSTU11430</t>
  </si>
  <si>
    <t>NMSTU11445</t>
  </si>
  <si>
    <t>NMSTU11630</t>
  </si>
  <si>
    <t>NMSTU11645</t>
  </si>
  <si>
    <t>NMSTU11832</t>
  </si>
  <si>
    <t>NMSTU11845</t>
  </si>
  <si>
    <t>NMSTU12025</t>
  </si>
  <si>
    <t>NMSTU12419</t>
  </si>
  <si>
    <t>NMSTU21432</t>
  </si>
  <si>
    <t>NMSTU21445</t>
  </si>
  <si>
    <t>NMSTU21645</t>
  </si>
  <si>
    <t>NMSTU21832</t>
  </si>
  <si>
    <t>NMSTU21845</t>
  </si>
  <si>
    <t>NMSTU22025</t>
  </si>
  <si>
    <t>NMSTU22219</t>
  </si>
  <si>
    <t>NMSTU22225</t>
  </si>
  <si>
    <t>NMSTU22419</t>
  </si>
  <si>
    <t>NMSPTU1830B</t>
  </si>
  <si>
    <t>NMSPU1830BW</t>
  </si>
  <si>
    <t>NMSPU2025BW</t>
  </si>
  <si>
    <t>NMSPTU2030BC</t>
  </si>
  <si>
    <t>NMSPU2030BW</t>
  </si>
  <si>
    <t>NMSPU2225BW</t>
  </si>
  <si>
    <t>NMSPU2419BW</t>
  </si>
  <si>
    <t>NMSPTU1445</t>
  </si>
  <si>
    <t>NMSPTU1630</t>
  </si>
  <si>
    <t>NMSPTU1645</t>
  </si>
  <si>
    <t>NMSPTU1848</t>
  </si>
  <si>
    <t>NMSPTU2048</t>
  </si>
  <si>
    <t>NMSTU31832</t>
  </si>
  <si>
    <t>NMSTU31845</t>
  </si>
  <si>
    <t>PENNINE</t>
  </si>
  <si>
    <t>ME-8108</t>
  </si>
  <si>
    <t>LY-3501</t>
  </si>
  <si>
    <t>LY-3700</t>
  </si>
  <si>
    <t>AEYS3010</t>
  </si>
  <si>
    <t>CT-4672</t>
  </si>
  <si>
    <t>NC-1208/SW/1</t>
  </si>
  <si>
    <t>PENTAFERTE</t>
  </si>
  <si>
    <t>RAFFIN</t>
  </si>
  <si>
    <t>SECURMED</t>
  </si>
  <si>
    <t>127141001040</t>
  </si>
  <si>
    <t>127141001024</t>
  </si>
  <si>
    <t>127141001028</t>
  </si>
  <si>
    <t>563156-1</t>
  </si>
  <si>
    <t>SENGEWALD</t>
  </si>
  <si>
    <t>SN2510</t>
  </si>
  <si>
    <t>SOL-MI</t>
  </si>
  <si>
    <t>110201030034</t>
  </si>
  <si>
    <t>110201030002</t>
  </si>
  <si>
    <t>SWANN-MORT</t>
  </si>
  <si>
    <t>0212</t>
  </si>
  <si>
    <t>INNO130021</t>
  </si>
  <si>
    <t>INNO130018</t>
  </si>
  <si>
    <t>2044019030010</t>
  </si>
  <si>
    <t>30/09/0227</t>
  </si>
  <si>
    <t>31/04/2028</t>
  </si>
  <si>
    <t>KT VENFLON2 18G 32MM NSECU AIL B_50</t>
  </si>
  <si>
    <t>DLU</t>
  </si>
  <si>
    <t>DLU Courte</t>
  </si>
  <si>
    <t>TARIFS</t>
  </si>
  <si>
    <t>MARQUE</t>
  </si>
  <si>
    <t>U / BOITE</t>
  </si>
  <si>
    <t>CARACTÉRISTIQUE 1</t>
  </si>
  <si>
    <t>CARACTÉRISTIQUE 2</t>
  </si>
  <si>
    <t>Boule de coton</t>
  </si>
  <si>
    <t>Gants d'examen en nitrile Polysem</t>
  </si>
  <si>
    <t>Taille 6 / 7</t>
  </si>
  <si>
    <t>Pince anatomique en plastique</t>
  </si>
  <si>
    <t>Taille 12,5 cm</t>
  </si>
  <si>
    <t>Aiguille hypodermique Sol-Care</t>
  </si>
  <si>
    <t>25 G  25 mm</t>
  </si>
  <si>
    <t>Bande de fixation pour trachéo</t>
  </si>
  <si>
    <t>Adulte - Marron</t>
  </si>
  <si>
    <t>Cathéter Real Safety</t>
  </si>
  <si>
    <t>Cathéter True Safe 1</t>
  </si>
  <si>
    <t>Cathéter Neotec 1</t>
  </si>
  <si>
    <t>14 G  30 mm - sécurisé</t>
  </si>
  <si>
    <t>16 G  45 mm - sécurisé</t>
  </si>
  <si>
    <t>14 G  45 mm - sécurisé</t>
  </si>
  <si>
    <t>16 G  30 mm - sécurisé</t>
  </si>
  <si>
    <t>18 G  32 mm - sécurisé</t>
  </si>
  <si>
    <t>18 G  45 mm - sécurisé</t>
  </si>
  <si>
    <t>24 G  19 mm - sécurisé</t>
  </si>
  <si>
    <t>22 G  19 mm - sécurisé</t>
  </si>
  <si>
    <t>20 G  25 mm - sécurisé</t>
  </si>
  <si>
    <t>Cathéter True Safe 2 (avec ailettes)</t>
  </si>
  <si>
    <t>PROMOTIONS</t>
  </si>
  <si>
    <t>RÉFÉRENCE</t>
  </si>
  <si>
    <t>STOCK</t>
  </si>
  <si>
    <t>SOUS-CATEGORIE</t>
  </si>
  <si>
    <t>CATEGORIE</t>
  </si>
  <si>
    <t>Bouchon Luer Lock Femme</t>
  </si>
  <si>
    <t>Jaune</t>
  </si>
  <si>
    <t>Catheter Insyte</t>
  </si>
  <si>
    <t>Catheter Angiocath</t>
  </si>
  <si>
    <t>Catheter Deltaven (avec ailettes)</t>
  </si>
  <si>
    <t>Catheter Insyte Autoguard</t>
  </si>
  <si>
    <t>Catheter Insyte Autoguard (avec ailettes)</t>
  </si>
  <si>
    <t>Catheter Insyte Autoguard Blood Control (avec ailettes)</t>
  </si>
  <si>
    <t>Catheter Insyte Autoguard Blood Control</t>
  </si>
  <si>
    <t>Catheter Insyte N</t>
  </si>
  <si>
    <t>Cathéter Nexiva - 1 Qsyte</t>
  </si>
  <si>
    <t>Cathéter Real Safety Blood Control</t>
  </si>
  <si>
    <t>Cathéter Real Safety Blood Control (avec ailettes)</t>
  </si>
  <si>
    <t>24 G  19 mm - Sécurisé</t>
  </si>
  <si>
    <t>Cathéter True Safe W (avec ailettes)</t>
  </si>
  <si>
    <t>Cathéter Venflon InstaFlash (avec ailettes)</t>
  </si>
  <si>
    <t>Cathéter Venflon Pro Safety (avec ailettes)</t>
  </si>
  <si>
    <t>Cathéter Venflon 2 (avec ailettes)</t>
  </si>
  <si>
    <t>Microperfuseur PicMirage</t>
  </si>
  <si>
    <t>Transfuseur simple</t>
  </si>
  <si>
    <t>Prolongateur Connecta 3 voies</t>
  </si>
  <si>
    <t>100 cm + site</t>
  </si>
  <si>
    <t>7 cm + site</t>
  </si>
  <si>
    <t>Pansement Securfix</t>
  </si>
  <si>
    <t>5 x 7 cm - Transparant</t>
  </si>
  <si>
    <t>7 cm + Punaise blanche</t>
  </si>
  <si>
    <t>12 G  76 mm</t>
  </si>
  <si>
    <t>14 G  83 mm</t>
  </si>
  <si>
    <t>20 G  30 mm</t>
  </si>
  <si>
    <t>20 G  48 mm</t>
  </si>
  <si>
    <t>22 G  25 mm</t>
  </si>
  <si>
    <t>24 G  19 mm</t>
  </si>
  <si>
    <t>24 G  14 mm  - Sécurisé - Neonat</t>
  </si>
  <si>
    <t>24 G  14 mm - Sécurisé - Neonat</t>
  </si>
  <si>
    <t>24 G  14 mm</t>
  </si>
  <si>
    <t>22 G  19 mm - En Y</t>
  </si>
  <si>
    <t>22 G  25 mm - sécurisé</t>
  </si>
  <si>
    <t>16 G  30 mm</t>
  </si>
  <si>
    <t>16 G  45 mm</t>
  </si>
  <si>
    <t>16 G  30 mm - Sécurisé</t>
  </si>
  <si>
    <t>16 G  45 mm - Sécurisé</t>
  </si>
  <si>
    <t>16 G   32 mm - sécurisé</t>
  </si>
  <si>
    <t>16 G   45 mm - sécurisé</t>
  </si>
  <si>
    <t>18 G  48 mm</t>
  </si>
  <si>
    <t>18 G  32 mm</t>
  </si>
  <si>
    <t>18 G  45 mm</t>
  </si>
  <si>
    <t>18 G  30 mm - Sécurisé</t>
  </si>
  <si>
    <t>18 G  48 mm - Sécurisé</t>
  </si>
  <si>
    <t>18 G  19 mm</t>
  </si>
  <si>
    <t>14 G  45 mm</t>
  </si>
  <si>
    <t>14 G  45 mm - Sécurisé</t>
  </si>
  <si>
    <t>14 G   45 mm - sécurisé</t>
  </si>
  <si>
    <t>20 G  32 mm</t>
  </si>
  <si>
    <t>20 G  32 mm - Sécurisé</t>
  </si>
  <si>
    <t>26 G  19 mm</t>
  </si>
  <si>
    <t>Pièce détachée pour Kangaroo Joey</t>
  </si>
  <si>
    <t>Noix Pied</t>
  </si>
  <si>
    <t>Fosset pour sonde urinaire</t>
  </si>
  <si>
    <t>Spigot</t>
  </si>
  <si>
    <t>PARE</t>
  </si>
  <si>
    <t>NUTR</t>
  </si>
  <si>
    <t>UROL</t>
  </si>
  <si>
    <t>RESP</t>
  </si>
  <si>
    <t>Seringue Plastipaque</t>
  </si>
  <si>
    <t>50 ml - Luer Lock</t>
  </si>
  <si>
    <t>30 ml - Luer Simple</t>
  </si>
  <si>
    <t>Seringue tuberculine Safetyglide</t>
  </si>
  <si>
    <t>1 ml - Sécurisé - 26 G  10 mm</t>
  </si>
  <si>
    <t>1 ml - Sécurisé - 27 G  13 mm</t>
  </si>
  <si>
    <t>3 ml - XS</t>
  </si>
  <si>
    <t>Seringue pré-remplie Posiflush</t>
  </si>
  <si>
    <t>50 ml - Luer Simple</t>
  </si>
  <si>
    <t>Seringue LFLG Matrix</t>
  </si>
  <si>
    <t>20 ml - Luer Simple</t>
  </si>
  <si>
    <t>Aiguille hypodermique</t>
  </si>
  <si>
    <t>21 G  25 mm</t>
  </si>
  <si>
    <t>27 G  13 mm</t>
  </si>
  <si>
    <t>Dispositf Quikheel</t>
  </si>
  <si>
    <t>Neotat</t>
  </si>
  <si>
    <t>Lancette Sentry</t>
  </si>
  <si>
    <t>36 G  1,8 mm - Sécurisé (vert)</t>
  </si>
  <si>
    <t>Aiguille de prélèvement Vacutainer PrecisionGlide</t>
  </si>
  <si>
    <t>20 G  25 mm</t>
  </si>
  <si>
    <t>20 G  38 mm</t>
  </si>
  <si>
    <t>21 G  19 mm - Tubulure 305 mm - Sécurisé</t>
  </si>
  <si>
    <t>Unité de prélèvement Vacutainer avec adaptateur</t>
  </si>
  <si>
    <t>Pansements pré-découpés pour injection</t>
  </si>
  <si>
    <t>Rouleau</t>
  </si>
  <si>
    <t>18 G  25 mm - Sécurisé</t>
  </si>
  <si>
    <t>Aiguille BD Blunt</t>
  </si>
  <si>
    <t>Aiguille perce bouchon Nokor Admix</t>
  </si>
  <si>
    <t>16 G  25 mm</t>
  </si>
  <si>
    <t>18G  75 mm</t>
  </si>
  <si>
    <t>19G  90 mm</t>
  </si>
  <si>
    <t>20G  38 mm</t>
  </si>
  <si>
    <t>20G  75 mm</t>
  </si>
  <si>
    <t>23G  90 mm</t>
  </si>
  <si>
    <t>25G  119 mm</t>
  </si>
  <si>
    <t>25G  75 mm</t>
  </si>
  <si>
    <t>25G  90 mm</t>
  </si>
  <si>
    <t>26G  90 mm</t>
  </si>
  <si>
    <t>Sonde endotrachéale à ballonnet avec connecteur</t>
  </si>
  <si>
    <t>7,5 mm  350 mm - Murphy</t>
  </si>
  <si>
    <t>Fil de suture résorbant Polysorb</t>
  </si>
  <si>
    <t>Aiguille Spinale Whitacre</t>
  </si>
  <si>
    <t>22 G  90 mm</t>
  </si>
  <si>
    <t>27 G  119 mm</t>
  </si>
  <si>
    <t>2,75 cm  19 mm</t>
  </si>
  <si>
    <t>Introducteur pour aiguille Yale</t>
  </si>
  <si>
    <t>25 G  32 G</t>
  </si>
  <si>
    <t>Coupe fils</t>
  </si>
  <si>
    <t>Stérile</t>
  </si>
  <si>
    <t>SM6 - Fine</t>
  </si>
  <si>
    <t>Canule de Yankauer</t>
  </si>
  <si>
    <t>CH22  27 cm</t>
  </si>
  <si>
    <t>CH22  27 cm - CTRL</t>
  </si>
  <si>
    <t>CH24  26,5 cm - CTRL</t>
  </si>
  <si>
    <t>Aiguille Spinale de Yale</t>
  </si>
  <si>
    <t>Lame de bistouri</t>
  </si>
  <si>
    <t>Aiguille pour stylo Microfine Ultra</t>
  </si>
  <si>
    <t>31 G  5 mm</t>
  </si>
  <si>
    <t>31 G  8 mm</t>
  </si>
  <si>
    <t>Aiguille pour stylo Safe Block</t>
  </si>
  <si>
    <t>31 G  6 mm - Sécurisé</t>
  </si>
  <si>
    <t>1 ml - Opaque</t>
  </si>
  <si>
    <t>Offre découverte</t>
  </si>
  <si>
    <t>700 boules</t>
  </si>
  <si>
    <t>Speculum</t>
  </si>
  <si>
    <t>Gants</t>
  </si>
  <si>
    <t>16 mm - Cusco</t>
  </si>
  <si>
    <t>24 mm - Cusco</t>
  </si>
  <si>
    <t>Chemise interne pour canule de shiley</t>
  </si>
  <si>
    <t>Taille 8</t>
  </si>
  <si>
    <t>Gelifiant SAP pour contenant</t>
  </si>
  <si>
    <t>Bouteille</t>
  </si>
  <si>
    <t>Poche de glace non tissée Fast Ice</t>
  </si>
  <si>
    <t>Batonnet mousse pour dents</t>
  </si>
  <si>
    <t>Bois</t>
  </si>
  <si>
    <t>Plastique</t>
  </si>
  <si>
    <t>Seringue de nutrition Enfit</t>
  </si>
  <si>
    <t>1 ml</t>
  </si>
  <si>
    <t>20 ml</t>
  </si>
  <si>
    <t>5 ml</t>
  </si>
  <si>
    <t>Bavoir</t>
  </si>
  <si>
    <t>38 x 70 cm</t>
  </si>
  <si>
    <t>Seringue orale</t>
  </si>
  <si>
    <t>3 ml - Opaque</t>
  </si>
  <si>
    <t>Unité de prélèvement avec adaptateur sécurisée</t>
  </si>
  <si>
    <t>25 G - Tubulure 178 mm - Sécurisé</t>
  </si>
  <si>
    <t>21 G - Tubulure 305 mm - Sécurisé</t>
  </si>
  <si>
    <t>Offre destockage</t>
  </si>
  <si>
    <t>PROT</t>
  </si>
  <si>
    <t>Gants d'examen en nitrile Microflex</t>
  </si>
  <si>
    <t>Taille 7,5 / 8</t>
  </si>
  <si>
    <t>Taille 8,5 / 9</t>
  </si>
  <si>
    <t>Gants d'examen en nitrile Microtouch Coated</t>
  </si>
  <si>
    <t>Gants d'examen en latex nitrile Nitratex EP</t>
  </si>
  <si>
    <t>Sparadrap Micropore</t>
  </si>
  <si>
    <t>2,5 cm x 5 M</t>
  </si>
  <si>
    <t>Gants d'intervention en latex Polymer Coated</t>
  </si>
  <si>
    <t>Gants Encore en latex Micro</t>
  </si>
  <si>
    <t>50 paires</t>
  </si>
  <si>
    <t>Gants Gammex en nitrile latex PI Micro</t>
  </si>
  <si>
    <t>Gants d'examen Eurotex Latex</t>
  </si>
  <si>
    <t xml:space="preserve">Gants de chirurgie Nitrafee </t>
  </si>
  <si>
    <t>Taille XS</t>
  </si>
  <si>
    <t>masque aérosol</t>
  </si>
  <si>
    <t>Adulte</t>
  </si>
  <si>
    <t>Pédiatrique</t>
  </si>
  <si>
    <t>Masque à oxygène</t>
  </si>
  <si>
    <t>Haute concentration - Adulte</t>
  </si>
  <si>
    <t>Haute concentration - Pédiatrique</t>
  </si>
  <si>
    <t>Canule de Shiley sans ballonnet</t>
  </si>
  <si>
    <t>6,5 mm  9,4 mm - Chemise interne réutilisable</t>
  </si>
  <si>
    <t>Nebuliseur tracheo</t>
  </si>
  <si>
    <t>Oxymètre de pouls portable</t>
  </si>
  <si>
    <t>Grand format</t>
  </si>
  <si>
    <t>Lunettes à oxygène - Enfants</t>
  </si>
  <si>
    <t>8,5 mm  12,2 mm - Chemise interne réutilisable</t>
  </si>
  <si>
    <t>Haute concentration - Adulte - Sans valve ni event</t>
  </si>
  <si>
    <t>8,5 mm  12,2 mm - Chemise interne usage unique</t>
  </si>
  <si>
    <t>Bande de crêpe</t>
  </si>
  <si>
    <t>4 M x 10 cm</t>
  </si>
  <si>
    <t>Pince à clamper</t>
  </si>
  <si>
    <t>12 cm (verte)</t>
  </si>
  <si>
    <t>Compresse non-tissée</t>
  </si>
  <si>
    <t>10 x 10 cm - 30 g</t>
  </si>
  <si>
    <t>5 x 5 cm - 30 g</t>
  </si>
  <si>
    <t>7,5 x 7,5 cm - 40 g</t>
  </si>
  <si>
    <t>Compresse de gaze</t>
  </si>
  <si>
    <t>7,5 x 7x5 (par sachet de 2) - Stérile</t>
  </si>
  <si>
    <t>10 x 10 (par sachet de 5) - 40 g - Stérile</t>
  </si>
  <si>
    <t>10 x 10 (par sachet de 5) - 30 g - Stérile</t>
  </si>
  <si>
    <t>Poche urinaire 2L</t>
  </si>
  <si>
    <t>Recup - Tubulure 10 cm</t>
  </si>
  <si>
    <t>DIABETE</t>
  </si>
  <si>
    <t>PERFUSION - INJECTION</t>
  </si>
  <si>
    <t>Sonde intermittente ♂</t>
  </si>
  <si>
    <t>CH 08  38 cm</t>
  </si>
  <si>
    <t>UROLOGIE</t>
  </si>
  <si>
    <t>Colonne1</t>
  </si>
  <si>
    <t>Tubulure d’aspiration F/F</t>
  </si>
  <si>
    <t>CH 30  350 cm</t>
  </si>
  <si>
    <t>Canule de Guedel</t>
  </si>
  <si>
    <t>60 mm - T0</t>
  </si>
  <si>
    <t>40 mm - T0</t>
  </si>
  <si>
    <t>120 mm - T6</t>
  </si>
  <si>
    <t>n°25</t>
  </si>
  <si>
    <t>Bande de Crêpe</t>
  </si>
  <si>
    <t>4 M x 5 cm</t>
  </si>
  <si>
    <t>4 M x 20 cm</t>
  </si>
  <si>
    <t>Nourrisson  -  Tub.  210 cm</t>
  </si>
  <si>
    <t>Aspirateur de mucosités</t>
  </si>
  <si>
    <t>Sonde CH8</t>
  </si>
  <si>
    <t>Gants de Chirurgie Gammex en nitrile latex PI Micro</t>
  </si>
  <si>
    <t>Diabète
Injection
Perfusion 
Prélèvement</t>
  </si>
  <si>
    <t>BLOC - ANESTHÉSIE</t>
  </si>
  <si>
    <t>GYNECOLOGIE</t>
  </si>
  <si>
    <t>NUTRITION ENTÉRALE</t>
  </si>
  <si>
    <t>PROTECTION - E.P.I.</t>
  </si>
  <si>
    <t>RESPIRATOIRE</t>
  </si>
  <si>
    <r>
      <rPr>
        <b/>
        <sz val="10"/>
        <rFont val="Arial"/>
        <family val="2"/>
      </rPr>
      <t>Boutons interactifs :</t>
    </r>
    <r>
      <rPr>
        <i/>
        <sz val="10"/>
        <rFont val="Arial"/>
        <family val="2"/>
      </rPr>
      <t xml:space="preserve"> cliquez sur la catégorie souhaitée pour accéder à la page correspondante</t>
    </r>
  </si>
  <si>
    <t>Aiguilles spinales
Canules de Yankauer
Lames de bistouri 
…</t>
  </si>
  <si>
    <t>Bandes de crêpe
Compresses
Bouche et nez
Pinces
…</t>
  </si>
  <si>
    <t>NURSING / 
SOINS DE PLAIES</t>
  </si>
  <si>
    <t>VOIR TOUS 
LES PRODUITS
EN PROMOTION</t>
  </si>
  <si>
    <t>Gélifiants
Poches urinaire
Sondes
Fossets</t>
  </si>
  <si>
    <t>Accessoires de pompe
Seringues
…</t>
  </si>
  <si>
    <t>Aspirations
Diagnostics et surveillance
Nebulisations
Oxygenotherapies
Tracheotomies</t>
  </si>
  <si>
    <t>PROMOTIONS À LA UNE</t>
  </si>
  <si>
    <t>Oxymètre de pouls portable | MEDTRONIC</t>
  </si>
  <si>
    <t xml:space="preserve">Gants de d'examen  Nitrafree </t>
  </si>
  <si>
    <t>Gants en latex Encore Microtouch | ANSELL</t>
  </si>
  <si>
    <t>NURSING</t>
  </si>
  <si>
    <t xml:space="preserve">Bande de crêpe | INNOSET
</t>
  </si>
  <si>
    <t>Fosset pour sonde urinaire | CURAS</t>
  </si>
  <si>
    <t>Tubulure d’aspiration F/F | PENNINE</t>
  </si>
  <si>
    <t>Seringue de nutrition entérale - ENFIT | GB UK</t>
  </si>
  <si>
    <t>NUTRITION ENTERALE</t>
  </si>
  <si>
    <t>Voir les offres et promotions en ligne sur kelis-medical.com</t>
  </si>
  <si>
    <r>
      <rPr>
        <sz val="36"/>
        <color theme="0"/>
        <rFont val="Arial Black"/>
        <family val="2"/>
      </rPr>
      <t>PROMOTIONS 2026</t>
    </r>
    <r>
      <rPr>
        <sz val="16"/>
        <color theme="0"/>
        <rFont val="Arial"/>
        <family val="2"/>
      </rPr>
      <t xml:space="preserve">
</t>
    </r>
    <r>
      <rPr>
        <b/>
        <i/>
        <sz val="16"/>
        <color rgb="FFFFCCFF"/>
        <rFont val="Arial"/>
        <family val="2"/>
      </rPr>
      <t>Toutes nos offres du moment :</t>
    </r>
    <r>
      <rPr>
        <i/>
        <sz val="16"/>
        <color rgb="FFFFCCFF"/>
        <rFont val="Arial"/>
        <family val="2"/>
      </rPr>
      <t xml:space="preserve"> découvertes, déstockages et DLU courtes</t>
    </r>
  </si>
  <si>
    <t>GYNE</t>
  </si>
  <si>
    <t>NURS</t>
  </si>
  <si>
    <t>Avril 2026</t>
  </si>
  <si>
    <t>APOTECNIA</t>
  </si>
  <si>
    <t>Gamme Real Safety | NEOTEC</t>
  </si>
  <si>
    <t>Unité de prélèvement avec adaptateur et corps sécurisée | SOL-MI</t>
  </si>
  <si>
    <t>PRELEVEMENT</t>
  </si>
  <si>
    <t>27G  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</si>
</sst>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6" x14ac:knownFonts="1">
    <font>
      <sz val="10"/>
      <name val="Arial"/>
      <charset val="1"/>
    </font>
    <font>
      <sz val="10"/>
      <name val="Arial"/>
      <family val="2"/>
    </font>
    <font>
      <sz val="8"/>
      <name val="Arial"/>
      <family val="2"/>
    </font>
    <font>
      <sz val="11"/>
      <color rgb="FF9C0006"/>
      <name val="Aptos Narrow"/>
      <family val="2"/>
      <scheme val="minor"/>
    </font>
    <font>
      <sz val="10"/>
      <name val="Arial"/>
      <charset val="1"/>
    </font>
    <font>
      <b/>
      <sz val="14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0"/>
      <color theme="10"/>
      <name val="Arial"/>
      <charset val="1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charset val="1"/>
    </font>
    <font>
      <sz val="14"/>
      <name val="Aptos Narrow"/>
      <family val="2"/>
      <scheme val="minor"/>
    </font>
    <font>
      <b/>
      <i/>
      <sz val="10"/>
      <color theme="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1"/>
      <color rgb="FFAF939D"/>
      <name val="Arial Black"/>
      <family val="2"/>
    </font>
    <font>
      <b/>
      <sz val="11"/>
      <color rgb="FF1560AB"/>
      <name val="Arial Black"/>
      <family val="2"/>
    </font>
    <font>
      <sz val="11"/>
      <color rgb="FFE995B8"/>
      <name val="Arial Black"/>
      <family val="2"/>
    </font>
    <font>
      <sz val="11"/>
      <color rgb="FF03B263"/>
      <name val="Arial Black"/>
      <family val="2"/>
    </font>
    <font>
      <sz val="11"/>
      <color rgb="FF7F6BAE"/>
      <name val="Arial Black"/>
      <family val="2"/>
    </font>
    <font>
      <sz val="11"/>
      <color rgb="FF55A5DC"/>
      <name val="Arial Black"/>
      <family val="2"/>
    </font>
    <font>
      <sz val="11"/>
      <color rgb="FF06A69E"/>
      <name val="Arial Black"/>
      <family val="2"/>
    </font>
    <font>
      <sz val="11"/>
      <color rgb="FFF5B70E"/>
      <name val="Arial Black"/>
      <family val="2"/>
    </font>
    <font>
      <sz val="10"/>
      <color rgb="FFF5B70E"/>
      <name val="Arial Black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rgb="FF854A9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i/>
      <sz val="16"/>
      <color rgb="FFFFCCFF"/>
      <name val="Arial"/>
      <family val="2"/>
    </font>
    <font>
      <i/>
      <sz val="16"/>
      <color rgb="FFFFCCFF"/>
      <name val="Arial"/>
      <family val="2"/>
    </font>
    <font>
      <u/>
      <sz val="10"/>
      <color theme="0"/>
      <name val="Arial"/>
      <family val="2"/>
    </font>
    <font>
      <b/>
      <sz val="11"/>
      <color rgb="FF854A96"/>
      <name val="Arial"/>
      <family val="2"/>
    </font>
    <font>
      <b/>
      <i/>
      <sz val="8"/>
      <color theme="0"/>
      <name val="Arial"/>
      <family val="2"/>
    </font>
    <font>
      <b/>
      <u/>
      <sz val="10"/>
      <color rgb="FF854A96"/>
      <name val="Arial"/>
      <family val="2"/>
    </font>
    <font>
      <b/>
      <u/>
      <sz val="11"/>
      <color rgb="FFAF939D"/>
      <name val="Arial"/>
      <family val="2"/>
    </font>
    <font>
      <b/>
      <u/>
      <sz val="11"/>
      <color rgb="FFE995B8"/>
      <name val="Arial"/>
      <family val="2"/>
    </font>
    <font>
      <b/>
      <u/>
      <sz val="11"/>
      <color rgb="FF1560AB"/>
      <name val="Arial"/>
      <family val="2"/>
    </font>
    <font>
      <b/>
      <u/>
      <sz val="11"/>
      <color rgb="FFF5B70E"/>
      <name val="Arial"/>
      <family val="2"/>
    </font>
    <font>
      <b/>
      <u/>
      <sz val="11"/>
      <color rgb="FF06A69E"/>
      <name val="Arial"/>
      <family val="2"/>
    </font>
    <font>
      <sz val="10"/>
      <color rgb="FF06A69E"/>
      <name val="Arial"/>
      <family val="2"/>
    </font>
    <font>
      <b/>
      <u/>
      <sz val="11"/>
      <color rgb="FF55A5DC"/>
      <name val="Arial"/>
      <family val="2"/>
    </font>
    <font>
      <sz val="10"/>
      <color rgb="FF55A5DC"/>
      <name val="Arial"/>
      <family val="2"/>
    </font>
    <font>
      <b/>
      <u/>
      <sz val="11"/>
      <color rgb="FF03B263"/>
      <name val="Arial"/>
      <family val="2"/>
    </font>
    <font>
      <sz val="10"/>
      <color rgb="FF03B263"/>
      <name val="Arial"/>
      <family val="2"/>
    </font>
    <font>
      <b/>
      <u/>
      <sz val="11"/>
      <color rgb="FF7F6BAE"/>
      <name val="Arial"/>
      <family val="2"/>
    </font>
    <font>
      <sz val="10"/>
      <color rgb="FF7F6BAE"/>
      <name val="Arial"/>
      <family val="2"/>
    </font>
    <font>
      <b/>
      <u/>
      <sz val="16"/>
      <color theme="0"/>
      <name val="Arial"/>
      <family val="2"/>
    </font>
    <font>
      <sz val="36"/>
      <color theme="0"/>
      <name val="Arial Black"/>
      <family val="2"/>
    </font>
    <font>
      <b/>
      <sz val="12"/>
      <color rgb="FF854A96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03B263"/>
      <name val="Arial"/>
      <family val="2"/>
    </font>
    <font>
      <b/>
      <i/>
      <sz val="10"/>
      <color rgb="FF0070C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34B95"/>
        <bgColor indexed="64"/>
      </patternFill>
    </fill>
    <fill>
      <patternFill patternType="solid">
        <fgColor rgb="FFF5B7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6BAE"/>
        <bgColor indexed="64"/>
      </patternFill>
    </fill>
    <fill>
      <patternFill patternType="solid">
        <fgColor rgb="FF1560AB"/>
        <bgColor indexed="64"/>
      </patternFill>
    </fill>
    <fill>
      <patternFill patternType="solid">
        <fgColor rgb="FFAF939D"/>
        <bgColor indexed="64"/>
      </patternFill>
    </fill>
    <fill>
      <patternFill patternType="solid">
        <fgColor rgb="FF03B263"/>
        <bgColor indexed="64"/>
      </patternFill>
    </fill>
    <fill>
      <patternFill patternType="solid">
        <fgColor rgb="FF06A69E"/>
        <bgColor indexed="64"/>
      </patternFill>
    </fill>
    <fill>
      <patternFill patternType="solid">
        <fgColor rgb="FFE995B8"/>
        <bgColor indexed="64"/>
      </patternFill>
    </fill>
    <fill>
      <patternFill patternType="solid">
        <fgColor rgb="FF55A5DC"/>
        <bgColor indexed="64"/>
      </patternFill>
    </fill>
    <fill>
      <patternFill patternType="solid">
        <fgColor rgb="FF854A96"/>
        <bgColor indexed="64"/>
      </patternFill>
    </fill>
    <fill>
      <patternFill patternType="solid">
        <fgColor rgb="FFD3C3C9"/>
        <bgColor indexed="64"/>
      </patternFill>
    </fill>
    <fill>
      <patternFill patternType="solid">
        <fgColor rgb="FF9BC7F3"/>
        <bgColor indexed="64"/>
      </patternFill>
    </fill>
    <fill>
      <patternFill patternType="solid">
        <fgColor rgb="FFF7D9E5"/>
        <bgColor indexed="64"/>
      </patternFill>
    </fill>
    <fill>
      <patternFill patternType="solid">
        <fgColor rgb="FFBEFEE1"/>
        <bgColor indexed="64"/>
      </patternFill>
    </fill>
    <fill>
      <patternFill patternType="solid">
        <fgColor rgb="FFD0C9E1"/>
        <bgColor indexed="64"/>
      </patternFill>
    </fill>
    <fill>
      <patternFill patternType="solid">
        <fgColor rgb="FFD2E7F6"/>
        <bgColor indexed="64"/>
      </patternFill>
    </fill>
    <fill>
      <patternFill patternType="solid">
        <fgColor rgb="FFC7FDFA"/>
        <bgColor indexed="64"/>
      </patternFill>
    </fill>
    <fill>
      <patternFill patternType="solid">
        <fgColor rgb="FFFBE4A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1"/>
      </bottom>
      <diagonal/>
    </border>
    <border>
      <left/>
      <right/>
      <top/>
      <bottom style="medium">
        <color theme="0"/>
      </bottom>
      <diagonal/>
    </border>
    <border>
      <left style="thin">
        <color rgb="FF7F6BAE"/>
      </left>
      <right style="thin">
        <color rgb="FF7F6BAE"/>
      </right>
      <top style="thin">
        <color rgb="FF7F6BAE"/>
      </top>
      <bottom/>
      <diagonal/>
    </border>
    <border>
      <left style="thin">
        <color rgb="FF7F6BAE"/>
      </left>
      <right style="thin">
        <color rgb="FF7F6BAE"/>
      </right>
      <top/>
      <bottom/>
      <diagonal/>
    </border>
    <border>
      <left style="thin">
        <color rgb="FF7F6BAE"/>
      </left>
      <right style="thin">
        <color rgb="FF7F6BAE"/>
      </right>
      <top/>
      <bottom style="thin">
        <color rgb="FF7F6BAE"/>
      </bottom>
      <diagonal/>
    </border>
    <border>
      <left style="thin">
        <color rgb="FF1560AB"/>
      </left>
      <right style="thin">
        <color rgb="FF1560AB"/>
      </right>
      <top style="thin">
        <color rgb="FF1560AB"/>
      </top>
      <bottom/>
      <diagonal/>
    </border>
    <border>
      <left style="thin">
        <color rgb="FF1560AB"/>
      </left>
      <right style="thin">
        <color rgb="FF1560AB"/>
      </right>
      <top/>
      <bottom/>
      <diagonal/>
    </border>
    <border>
      <left style="thin">
        <color rgb="FF1560AB"/>
      </left>
      <right style="thin">
        <color rgb="FF1560AB"/>
      </right>
      <top/>
      <bottom style="thin">
        <color rgb="FF1560AB"/>
      </bottom>
      <diagonal/>
    </border>
    <border>
      <left style="thin">
        <color rgb="FFAF939D"/>
      </left>
      <right style="thin">
        <color rgb="FFAF939D"/>
      </right>
      <top style="thin">
        <color rgb="FFAF939D"/>
      </top>
      <bottom/>
      <diagonal/>
    </border>
    <border>
      <left style="thin">
        <color rgb="FFAF939D"/>
      </left>
      <right style="thin">
        <color rgb="FFAF939D"/>
      </right>
      <top/>
      <bottom style="thin">
        <color rgb="FFAF939D"/>
      </bottom>
      <diagonal/>
    </border>
    <border>
      <left style="thin">
        <color rgb="FFE995B8"/>
      </left>
      <right style="thin">
        <color rgb="FFE995B8"/>
      </right>
      <top style="thin">
        <color rgb="FFE995B8"/>
      </top>
      <bottom/>
      <diagonal/>
    </border>
    <border>
      <left style="thin">
        <color rgb="FFE995B8"/>
      </left>
      <right style="thin">
        <color rgb="FFE995B8"/>
      </right>
      <top/>
      <bottom/>
      <diagonal/>
    </border>
    <border>
      <left style="thin">
        <color rgb="FFE995B8"/>
      </left>
      <right style="thin">
        <color rgb="FFE995B8"/>
      </right>
      <top/>
      <bottom style="thin">
        <color rgb="FFE995B8"/>
      </bottom>
      <diagonal/>
    </border>
    <border>
      <left style="thin">
        <color rgb="FF06A69E"/>
      </left>
      <right style="thin">
        <color rgb="FF06A69E"/>
      </right>
      <top style="thin">
        <color rgb="FF06A69E"/>
      </top>
      <bottom/>
      <diagonal/>
    </border>
    <border>
      <left style="thin">
        <color rgb="FF06A69E"/>
      </left>
      <right style="thin">
        <color rgb="FF06A69E"/>
      </right>
      <top/>
      <bottom style="thin">
        <color rgb="FF06A69E"/>
      </bottom>
      <diagonal/>
    </border>
    <border>
      <left style="thin">
        <color rgb="FF55A5DC"/>
      </left>
      <right style="thin">
        <color rgb="FF55A5DC"/>
      </right>
      <top style="thin">
        <color rgb="FF55A5DC"/>
      </top>
      <bottom/>
      <diagonal/>
    </border>
    <border>
      <left style="thin">
        <color rgb="FF55A5DC"/>
      </left>
      <right style="thin">
        <color rgb="FF55A5DC"/>
      </right>
      <top/>
      <bottom style="thin">
        <color rgb="FF55A5DC"/>
      </bottom>
      <diagonal/>
    </border>
    <border>
      <left style="thin">
        <color rgb="FF55A5DC"/>
      </left>
      <right style="thin">
        <color rgb="FF55A5DC"/>
      </right>
      <top/>
      <bottom/>
      <diagonal/>
    </border>
    <border>
      <left style="thin">
        <color rgb="FF06A69E"/>
      </left>
      <right style="thin">
        <color rgb="FF06A69E"/>
      </right>
      <top/>
      <bottom/>
      <diagonal/>
    </border>
    <border>
      <left style="thin">
        <color rgb="FFAF939D"/>
      </left>
      <right style="thin">
        <color rgb="FFAF939D"/>
      </right>
      <top/>
      <bottom/>
      <diagonal/>
    </border>
    <border>
      <left style="thin">
        <color rgb="FF03B263"/>
      </left>
      <right style="thin">
        <color rgb="FF03B263"/>
      </right>
      <top style="thin">
        <color rgb="FF03B263"/>
      </top>
      <bottom/>
      <diagonal/>
    </border>
    <border>
      <left style="thin">
        <color rgb="FF03B263"/>
      </left>
      <right style="thin">
        <color rgb="FF03B263"/>
      </right>
      <top/>
      <bottom/>
      <diagonal/>
    </border>
    <border>
      <left style="thin">
        <color rgb="FF03B263"/>
      </left>
      <right style="thin">
        <color rgb="FF03B263"/>
      </right>
      <top/>
      <bottom style="thin">
        <color rgb="FF03B263"/>
      </bottom>
      <diagonal/>
    </border>
    <border>
      <left style="thick">
        <color rgb="FF854A96"/>
      </left>
      <right style="thick">
        <color rgb="FF854A96"/>
      </right>
      <top style="thick">
        <color rgb="FF854A96"/>
      </top>
      <bottom/>
      <diagonal/>
    </border>
    <border>
      <left style="thick">
        <color rgb="FF854A96"/>
      </left>
      <right style="thick">
        <color rgb="FF854A96"/>
      </right>
      <top/>
      <bottom/>
      <diagonal/>
    </border>
    <border>
      <left style="thick">
        <color rgb="FF854A96"/>
      </left>
      <right style="thick">
        <color rgb="FF854A96"/>
      </right>
      <top/>
      <bottom style="thick">
        <color rgb="FF854A96"/>
      </bottom>
      <diagonal/>
    </border>
    <border>
      <left style="thin">
        <color rgb="FFF5B70E"/>
      </left>
      <right style="thin">
        <color rgb="FFF5B70E"/>
      </right>
      <top style="thin">
        <color rgb="FFF5B70E"/>
      </top>
      <bottom/>
      <diagonal/>
    </border>
    <border>
      <left style="thin">
        <color rgb="FFF5B70E"/>
      </left>
      <right style="thin">
        <color rgb="FFF5B70E"/>
      </right>
      <top/>
      <bottom/>
      <diagonal/>
    </border>
    <border>
      <left style="thin">
        <color rgb="FFF5B70E"/>
      </left>
      <right style="thin">
        <color rgb="FFF5B70E"/>
      </right>
      <top/>
      <bottom style="thin">
        <color rgb="FFF5B70E"/>
      </bottom>
      <diagonal/>
    </border>
    <border>
      <left style="thin">
        <color rgb="FF854A96"/>
      </left>
      <right/>
      <top style="thin">
        <color rgb="FF854A96"/>
      </top>
      <bottom/>
      <diagonal/>
    </border>
    <border>
      <left/>
      <right/>
      <top style="thin">
        <color rgb="FF854A96"/>
      </top>
      <bottom/>
      <diagonal/>
    </border>
    <border>
      <left style="thin">
        <color rgb="FF854A96"/>
      </left>
      <right/>
      <top/>
      <bottom/>
      <diagonal/>
    </border>
    <border>
      <left style="thin">
        <color rgb="FF854A96"/>
      </left>
      <right/>
      <top/>
      <bottom style="thin">
        <color rgb="FF854A96"/>
      </bottom>
      <diagonal/>
    </border>
    <border>
      <left/>
      <right/>
      <top/>
      <bottom style="thin">
        <color rgb="FF854A96"/>
      </bottom>
      <diagonal/>
    </border>
  </borders>
  <cellStyleXfs count="5">
    <xf numFmtId="0" fontId="0" fillId="0" borderId="0"/>
    <xf numFmtId="0" fontId="1" fillId="0" borderId="0"/>
    <xf numFmtId="0" fontId="3" fillId="2" borderId="0" applyNumberFormat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3">
    <xf numFmtId="0" fontId="1" fillId="0" borderId="0" xfId="0" applyFont="1"/>
    <xf numFmtId="49" fontId="52" fillId="14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3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44" fontId="8" fillId="0" borderId="0" xfId="3" applyFont="1"/>
    <xf numFmtId="0" fontId="1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4" fontId="1" fillId="7" borderId="0" xfId="0" applyNumberFormat="1" applyFont="1" applyFill="1" applyAlignment="1">
      <alignment horizontal="center"/>
    </xf>
    <xf numFmtId="44" fontId="1" fillId="7" borderId="0" xfId="3" applyFont="1" applyFill="1" applyAlignment="1">
      <alignment horizontal="center"/>
    </xf>
    <xf numFmtId="0" fontId="1" fillId="6" borderId="0" xfId="0" applyFont="1" applyFill="1"/>
    <xf numFmtId="0" fontId="1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4" fontId="1" fillId="8" borderId="0" xfId="0" applyNumberFormat="1" applyFont="1" applyFill="1" applyAlignment="1">
      <alignment horizontal="center"/>
    </xf>
    <xf numFmtId="44" fontId="8" fillId="8" borderId="0" xfId="3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4" fontId="1" fillId="0" borderId="0" xfId="3" applyFont="1" applyFill="1"/>
    <xf numFmtId="44" fontId="8" fillId="0" borderId="0" xfId="3" applyFont="1" applyFill="1"/>
    <xf numFmtId="0" fontId="1" fillId="9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44" fontId="8" fillId="9" borderId="0" xfId="3" applyFont="1" applyFill="1" applyAlignment="1">
      <alignment horizontal="center"/>
    </xf>
    <xf numFmtId="44" fontId="1" fillId="9" borderId="0" xfId="3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14" fontId="1" fillId="10" borderId="0" xfId="0" applyNumberFormat="1" applyFont="1" applyFill="1" applyAlignment="1">
      <alignment horizontal="center"/>
    </xf>
    <xf numFmtId="44" fontId="8" fillId="10" borderId="0" xfId="3" applyFont="1" applyFill="1" applyAlignment="1">
      <alignment horizontal="center"/>
    </xf>
    <xf numFmtId="44" fontId="1" fillId="10" borderId="0" xfId="3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4" fontId="1" fillId="11" borderId="0" xfId="0" applyNumberFormat="1" applyFont="1" applyFill="1" applyAlignment="1">
      <alignment horizontal="center"/>
    </xf>
    <xf numFmtId="44" fontId="8" fillId="11" borderId="0" xfId="3" applyFont="1" applyFill="1" applyAlignment="1">
      <alignment horizontal="center"/>
    </xf>
    <xf numFmtId="44" fontId="1" fillId="11" borderId="0" xfId="3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4" fontId="1" fillId="12" borderId="0" xfId="0" applyNumberFormat="1" applyFont="1" applyFill="1" applyAlignment="1">
      <alignment horizontal="center"/>
    </xf>
    <xf numFmtId="44" fontId="1" fillId="12" borderId="0" xfId="3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14" fontId="1" fillId="13" borderId="0" xfId="0" applyNumberFormat="1" applyFont="1" applyFill="1" applyAlignment="1">
      <alignment horizontal="center"/>
    </xf>
    <xf numFmtId="44" fontId="8" fillId="13" borderId="0" xfId="3" applyFont="1" applyFill="1" applyAlignment="1">
      <alignment horizontal="center"/>
    </xf>
    <xf numFmtId="49" fontId="5" fillId="14" borderId="3" xfId="0" applyNumberFormat="1" applyFont="1" applyFill="1" applyBorder="1" applyAlignment="1">
      <alignment horizontal="center" vertical="center"/>
    </xf>
    <xf numFmtId="44" fontId="12" fillId="14" borderId="0" xfId="3" applyFont="1" applyFill="1"/>
    <xf numFmtId="0" fontId="13" fillId="9" borderId="0" xfId="0" applyFont="1" applyFill="1"/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14" fontId="10" fillId="15" borderId="1" xfId="1" applyNumberFormat="1" applyFont="1" applyFill="1" applyBorder="1" applyAlignment="1">
      <alignment horizontal="center" vertical="center"/>
    </xf>
    <xf numFmtId="14" fontId="14" fillId="15" borderId="1" xfId="2" applyNumberFormat="1" applyFont="1" applyFill="1" applyBorder="1" applyAlignment="1">
      <alignment horizontal="center" vertical="center"/>
    </xf>
    <xf numFmtId="0" fontId="10" fillId="16" borderId="0" xfId="0" applyFont="1" applyFill="1"/>
    <xf numFmtId="0" fontId="10" fillId="16" borderId="0" xfId="0" applyFont="1" applyFill="1" applyAlignment="1">
      <alignment horizontal="left"/>
    </xf>
    <xf numFmtId="0" fontId="10" fillId="16" borderId="0" xfId="0" applyFont="1" applyFill="1" applyAlignment="1">
      <alignment horizontal="center"/>
    </xf>
    <xf numFmtId="14" fontId="10" fillId="16" borderId="1" xfId="1" applyNumberFormat="1" applyFont="1" applyFill="1" applyBorder="1" applyAlignment="1">
      <alignment horizontal="center" vertical="center"/>
    </xf>
    <xf numFmtId="14" fontId="14" fillId="16" borderId="1" xfId="2" applyNumberFormat="1" applyFont="1" applyFill="1" applyBorder="1" applyAlignment="1">
      <alignment horizontal="center" vertical="center"/>
    </xf>
    <xf numFmtId="0" fontId="15" fillId="15" borderId="0" xfId="0" applyFont="1" applyFill="1" applyAlignment="1">
      <alignment horizontal="left"/>
    </xf>
    <xf numFmtId="0" fontId="15" fillId="16" borderId="0" xfId="0" applyFont="1" applyFill="1" applyAlignment="1">
      <alignment horizontal="left"/>
    </xf>
    <xf numFmtId="0" fontId="13" fillId="8" borderId="0" xfId="0" applyFont="1" applyFill="1"/>
    <xf numFmtId="44" fontId="15" fillId="15" borderId="0" xfId="3" applyFont="1" applyFill="1"/>
    <xf numFmtId="44" fontId="15" fillId="16" borderId="0" xfId="3" applyFont="1" applyFill="1"/>
    <xf numFmtId="44" fontId="16" fillId="6" borderId="0" xfId="3" applyFont="1" applyFill="1"/>
    <xf numFmtId="44" fontId="17" fillId="6" borderId="0" xfId="3" applyFont="1" applyFill="1"/>
    <xf numFmtId="0" fontId="13" fillId="12" borderId="0" xfId="0" applyFont="1" applyFill="1"/>
    <xf numFmtId="0" fontId="15" fillId="17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7" borderId="0" xfId="0" applyFont="1" applyFill="1" applyAlignment="1">
      <alignment horizontal="center"/>
    </xf>
    <xf numFmtId="0" fontId="10" fillId="17" borderId="0" xfId="0" applyFont="1" applyFill="1"/>
    <xf numFmtId="14" fontId="14" fillId="17" borderId="1" xfId="2" applyNumberFormat="1" applyFont="1" applyFill="1" applyBorder="1" applyAlignment="1">
      <alignment horizontal="center" vertical="center"/>
    </xf>
    <xf numFmtId="44" fontId="15" fillId="17" borderId="0" xfId="3" applyFont="1" applyFill="1"/>
    <xf numFmtId="44" fontId="18" fillId="6" borderId="0" xfId="3" applyFont="1" applyFill="1"/>
    <xf numFmtId="0" fontId="13" fillId="10" borderId="0" xfId="0" applyFont="1" applyFill="1"/>
    <xf numFmtId="0" fontId="15" fillId="18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0" fillId="18" borderId="0" xfId="0" applyFont="1" applyFill="1" applyAlignment="1">
      <alignment horizontal="center"/>
    </xf>
    <xf numFmtId="0" fontId="10" fillId="18" borderId="0" xfId="0" applyFont="1" applyFill="1"/>
    <xf numFmtId="14" fontId="10" fillId="18" borderId="1" xfId="1" applyNumberFormat="1" applyFont="1" applyFill="1" applyBorder="1" applyAlignment="1">
      <alignment horizontal="center" vertical="center"/>
    </xf>
    <xf numFmtId="44" fontId="15" fillId="18" borderId="0" xfId="3" applyFont="1" applyFill="1"/>
    <xf numFmtId="14" fontId="14" fillId="18" borderId="1" xfId="2" applyNumberFormat="1" applyFont="1" applyFill="1" applyBorder="1" applyAlignment="1">
      <alignment horizontal="center" vertical="center"/>
    </xf>
    <xf numFmtId="44" fontId="19" fillId="6" borderId="0" xfId="3" applyFont="1" applyFill="1"/>
    <xf numFmtId="0" fontId="13" fillId="7" borderId="0" xfId="0" applyFont="1" applyFill="1"/>
    <xf numFmtId="44" fontId="20" fillId="6" borderId="0" xfId="3" applyFont="1" applyFill="1"/>
    <xf numFmtId="0" fontId="15" fillId="19" borderId="0" xfId="0" applyFont="1" applyFill="1" applyAlignment="1">
      <alignment horizontal="left"/>
    </xf>
    <xf numFmtId="0" fontId="10" fillId="19" borderId="0" xfId="0" applyFont="1" applyFill="1" applyAlignment="1">
      <alignment horizontal="left"/>
    </xf>
    <xf numFmtId="0" fontId="10" fillId="19" borderId="0" xfId="0" applyFont="1" applyFill="1" applyAlignment="1">
      <alignment horizontal="center"/>
    </xf>
    <xf numFmtId="0" fontId="10" fillId="19" borderId="0" xfId="0" applyFont="1" applyFill="1"/>
    <xf numFmtId="14" fontId="10" fillId="19" borderId="1" xfId="1" applyNumberFormat="1" applyFont="1" applyFill="1" applyBorder="1" applyAlignment="1">
      <alignment horizontal="center" vertical="center"/>
    </xf>
    <xf numFmtId="44" fontId="15" fillId="19" borderId="0" xfId="3" applyFont="1" applyFill="1"/>
    <xf numFmtId="0" fontId="13" fillId="13" borderId="0" xfId="0" applyFont="1" applyFill="1"/>
    <xf numFmtId="0" fontId="15" fillId="20" borderId="0" xfId="0" applyFont="1" applyFill="1" applyAlignment="1">
      <alignment horizontal="left"/>
    </xf>
    <xf numFmtId="0" fontId="10" fillId="20" borderId="0" xfId="0" applyFont="1" applyFill="1" applyAlignment="1">
      <alignment horizontal="left"/>
    </xf>
    <xf numFmtId="0" fontId="10" fillId="20" borderId="0" xfId="0" applyFont="1" applyFill="1" applyAlignment="1">
      <alignment horizontal="center"/>
    </xf>
    <xf numFmtId="0" fontId="10" fillId="20" borderId="0" xfId="0" applyFont="1" applyFill="1"/>
    <xf numFmtId="14" fontId="10" fillId="20" borderId="1" xfId="1" applyNumberFormat="1" applyFont="1" applyFill="1" applyBorder="1" applyAlignment="1">
      <alignment horizontal="center" vertical="center"/>
    </xf>
    <xf numFmtId="44" fontId="15" fillId="20" borderId="0" xfId="3" applyFont="1" applyFill="1"/>
    <xf numFmtId="14" fontId="14" fillId="20" borderId="1" xfId="2" applyNumberFormat="1" applyFont="1" applyFill="1" applyBorder="1" applyAlignment="1">
      <alignment horizontal="center" vertical="center"/>
    </xf>
    <xf numFmtId="44" fontId="21" fillId="6" borderId="0" xfId="3" applyFont="1" applyFill="1"/>
    <xf numFmtId="44" fontId="22" fillId="6" borderId="0" xfId="3" applyFont="1" applyFill="1"/>
    <xf numFmtId="0" fontId="13" fillId="11" borderId="0" xfId="0" applyFont="1" applyFill="1"/>
    <xf numFmtId="0" fontId="15" fillId="21" borderId="0" xfId="0" applyFont="1" applyFill="1" applyAlignment="1">
      <alignment horizontal="left"/>
    </xf>
    <xf numFmtId="0" fontId="10" fillId="21" borderId="0" xfId="0" applyFont="1" applyFill="1" applyAlignment="1">
      <alignment horizontal="left"/>
    </xf>
    <xf numFmtId="0" fontId="10" fillId="21" borderId="0" xfId="0" applyFont="1" applyFill="1" applyAlignment="1">
      <alignment horizontal="center"/>
    </xf>
    <xf numFmtId="0" fontId="10" fillId="21" borderId="0" xfId="0" applyFont="1" applyFill="1"/>
    <xf numFmtId="14" fontId="10" fillId="21" borderId="1" xfId="1" applyNumberFormat="1" applyFont="1" applyFill="1" applyBorder="1" applyAlignment="1">
      <alignment horizontal="center" vertical="center"/>
    </xf>
    <xf numFmtId="44" fontId="15" fillId="21" borderId="0" xfId="3" applyFont="1" applyFill="1"/>
    <xf numFmtId="14" fontId="14" fillId="21" borderId="1" xfId="2" applyNumberFormat="1" applyFont="1" applyFill="1" applyBorder="1" applyAlignment="1">
      <alignment horizontal="center" vertical="center"/>
    </xf>
    <xf numFmtId="44" fontId="23" fillId="6" borderId="0" xfId="3" applyFont="1" applyFill="1"/>
    <xf numFmtId="44" fontId="24" fillId="6" borderId="0" xfId="3" applyFont="1" applyFill="1"/>
    <xf numFmtId="0" fontId="15" fillId="22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0" fillId="22" borderId="0" xfId="0" applyFont="1" applyFill="1" applyAlignment="1">
      <alignment horizontal="center"/>
    </xf>
    <xf numFmtId="0" fontId="10" fillId="22" borderId="0" xfId="0" applyFont="1" applyFill="1"/>
    <xf numFmtId="14" fontId="10" fillId="22" borderId="1" xfId="1" applyNumberFormat="1" applyFont="1" applyFill="1" applyBorder="1" applyAlignment="1">
      <alignment horizontal="center" vertical="center"/>
    </xf>
    <xf numFmtId="44" fontId="15" fillId="22" borderId="0" xfId="3" applyFont="1" applyFill="1"/>
    <xf numFmtId="0" fontId="8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1" fillId="22" borderId="0" xfId="0" applyFont="1" applyFill="1" applyAlignment="1">
      <alignment horizontal="center"/>
    </xf>
    <xf numFmtId="0" fontId="1" fillId="22" borderId="0" xfId="0" applyFont="1" applyFill="1"/>
    <xf numFmtId="14" fontId="1" fillId="22" borderId="2" xfId="1" applyNumberFormat="1" applyFill="1" applyBorder="1" applyAlignment="1">
      <alignment horizontal="center" vertical="center"/>
    </xf>
    <xf numFmtId="44" fontId="8" fillId="22" borderId="0" xfId="3" applyFont="1" applyFill="1"/>
    <xf numFmtId="0" fontId="13" fillId="5" borderId="0" xfId="0" applyFont="1" applyFill="1"/>
    <xf numFmtId="0" fontId="25" fillId="6" borderId="0" xfId="0" applyFont="1" applyFill="1"/>
    <xf numFmtId="0" fontId="1" fillId="14" borderId="0" xfId="0" applyFont="1" applyFill="1"/>
    <xf numFmtId="44" fontId="8" fillId="5" borderId="0" xfId="3" applyFont="1" applyFill="1" applyAlignment="1">
      <alignment horizontal="center"/>
    </xf>
    <xf numFmtId="0" fontId="9" fillId="0" borderId="0" xfId="0" applyFont="1" applyAlignment="1">
      <alignment horizontal="left"/>
    </xf>
    <xf numFmtId="0" fontId="1" fillId="6" borderId="0" xfId="0" applyFont="1" applyFill="1" applyAlignment="1">
      <alignment vertical="center"/>
    </xf>
    <xf numFmtId="0" fontId="1" fillId="6" borderId="32" xfId="0" applyFont="1" applyFill="1" applyBorder="1"/>
    <xf numFmtId="0" fontId="1" fillId="0" borderId="35" xfId="0" applyFont="1" applyBorder="1"/>
    <xf numFmtId="0" fontId="1" fillId="6" borderId="35" xfId="0" applyFont="1" applyFill="1" applyBorder="1"/>
    <xf numFmtId="0" fontId="1" fillId="14" borderId="31" xfId="0" applyFont="1" applyFill="1" applyBorder="1"/>
    <xf numFmtId="0" fontId="1" fillId="14" borderId="33" xfId="0" applyFont="1" applyFill="1" applyBorder="1"/>
    <xf numFmtId="0" fontId="1" fillId="14" borderId="34" xfId="0" applyFont="1" applyFill="1" applyBorder="1"/>
    <xf numFmtId="0" fontId="27" fillId="6" borderId="0" xfId="0" applyFont="1" applyFill="1" applyAlignment="1">
      <alignment vertical="center"/>
    </xf>
    <xf numFmtId="0" fontId="1" fillId="14" borderId="32" xfId="0" applyFont="1" applyFill="1" applyBorder="1"/>
    <xf numFmtId="0" fontId="1" fillId="14" borderId="35" xfId="0" applyFont="1" applyFill="1" applyBorder="1"/>
    <xf numFmtId="0" fontId="1" fillId="3" borderId="0" xfId="0" applyFont="1" applyFill="1"/>
    <xf numFmtId="0" fontId="34" fillId="3" borderId="0" xfId="0" applyFont="1" applyFill="1" applyAlignment="1">
      <alignment horizontal="center"/>
    </xf>
    <xf numFmtId="0" fontId="28" fillId="14" borderId="0" xfId="0" applyFont="1" applyFill="1"/>
    <xf numFmtId="0" fontId="42" fillId="6" borderId="0" xfId="0" applyFont="1" applyFill="1"/>
    <xf numFmtId="0" fontId="44" fillId="6" borderId="0" xfId="0" applyFont="1" applyFill="1"/>
    <xf numFmtId="0" fontId="46" fillId="6" borderId="0" xfId="0" applyFont="1" applyFill="1"/>
    <xf numFmtId="0" fontId="48" fillId="6" borderId="0" xfId="0" applyFont="1" applyFill="1"/>
    <xf numFmtId="8" fontId="8" fillId="0" borderId="0" xfId="3" applyNumberFormat="1" applyFont="1"/>
    <xf numFmtId="14" fontId="12" fillId="14" borderId="0" xfId="0" applyNumberFormat="1" applyFont="1" applyFill="1" applyAlignment="1">
      <alignment horizontal="center"/>
    </xf>
    <xf numFmtId="49" fontId="13" fillId="14" borderId="0" xfId="0" applyNumberFormat="1" applyFont="1" applyFill="1" applyAlignment="1">
      <alignment horizontal="right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49" fillId="14" borderId="0" xfId="4" applyFont="1" applyFill="1" applyAlignment="1">
      <alignment horizontal="center" vertical="center"/>
    </xf>
    <xf numFmtId="0" fontId="33" fillId="14" borderId="0" xfId="4" applyFont="1" applyFill="1" applyBorder="1" applyAlignment="1">
      <alignment horizontal="center" vertical="center" wrapText="1"/>
    </xf>
    <xf numFmtId="0" fontId="51" fillId="3" borderId="0" xfId="0" applyFont="1" applyFill="1" applyAlignment="1">
      <alignment horizontal="center"/>
    </xf>
    <xf numFmtId="0" fontId="26" fillId="14" borderId="0" xfId="4" applyFont="1" applyFill="1" applyBorder="1" applyAlignment="1">
      <alignment horizontal="center" vertical="center"/>
    </xf>
    <xf numFmtId="0" fontId="33" fillId="14" borderId="0" xfId="4" applyFont="1" applyFill="1" applyBorder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29" fillId="1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33" fillId="14" borderId="0" xfId="4" applyFont="1" applyFill="1" applyBorder="1" applyAlignment="1">
      <alignment horizontal="center" vertical="center"/>
    </xf>
    <xf numFmtId="0" fontId="33" fillId="14" borderId="0" xfId="4" applyFont="1" applyFill="1" applyBorder="1" applyAlignment="1">
      <alignment horizontal="center" wrapText="1"/>
    </xf>
    <xf numFmtId="0" fontId="1" fillId="6" borderId="0" xfId="0" applyFont="1" applyFill="1" applyAlignment="1">
      <alignment horizontal="center"/>
    </xf>
    <xf numFmtId="0" fontId="36" fillId="0" borderId="25" xfId="4" applyFont="1" applyBorder="1" applyAlignment="1">
      <alignment horizontal="center" vertical="center" wrapText="1"/>
    </xf>
    <xf numFmtId="0" fontId="36" fillId="0" borderId="26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7" fillId="6" borderId="10" xfId="4" applyFont="1" applyFill="1" applyBorder="1" applyAlignment="1">
      <alignment horizontal="center" vertical="center" wrapText="1"/>
    </xf>
    <xf numFmtId="0" fontId="37" fillId="6" borderId="11" xfId="4" applyFont="1" applyFill="1" applyBorder="1" applyAlignment="1">
      <alignment horizontal="center" vertical="center" wrapText="1"/>
    </xf>
    <xf numFmtId="0" fontId="33" fillId="9" borderId="10" xfId="4" applyFont="1" applyFill="1" applyBorder="1" applyAlignment="1">
      <alignment horizontal="left" vertical="center" wrapText="1" indent="1"/>
    </xf>
    <xf numFmtId="0" fontId="33" fillId="9" borderId="21" xfId="4" applyFont="1" applyFill="1" applyBorder="1" applyAlignment="1">
      <alignment horizontal="left" vertical="center" wrapText="1" indent="1"/>
    </xf>
    <xf numFmtId="0" fontId="33" fillId="9" borderId="11" xfId="4" applyFont="1" applyFill="1" applyBorder="1" applyAlignment="1">
      <alignment horizontal="left" vertical="center" wrapText="1" indent="1"/>
    </xf>
    <xf numFmtId="0" fontId="38" fillId="6" borderId="12" xfId="4" applyFont="1" applyFill="1" applyBorder="1" applyAlignment="1">
      <alignment horizontal="center" vertical="center" wrapText="1"/>
    </xf>
    <xf numFmtId="0" fontId="38" fillId="6" borderId="13" xfId="4" applyFont="1" applyFill="1" applyBorder="1" applyAlignment="1">
      <alignment horizontal="center" vertical="center" wrapText="1"/>
    </xf>
    <xf numFmtId="0" fontId="33" fillId="12" borderId="13" xfId="4" applyFont="1" applyFill="1" applyBorder="1" applyAlignment="1">
      <alignment horizontal="left" vertical="center" wrapText="1" indent="1"/>
    </xf>
    <xf numFmtId="0" fontId="33" fillId="12" borderId="14" xfId="4" applyFont="1" applyFill="1" applyBorder="1" applyAlignment="1">
      <alignment horizontal="left" vertical="center" wrapText="1" indent="1"/>
    </xf>
    <xf numFmtId="0" fontId="43" fillId="6" borderId="17" xfId="4" applyFont="1" applyFill="1" applyBorder="1" applyAlignment="1">
      <alignment horizontal="center" vertical="center" wrapText="1"/>
    </xf>
    <xf numFmtId="0" fontId="43" fillId="6" borderId="18" xfId="4" applyFont="1" applyFill="1" applyBorder="1" applyAlignment="1">
      <alignment horizontal="center" vertical="center" wrapText="1"/>
    </xf>
    <xf numFmtId="0" fontId="33" fillId="13" borderId="17" xfId="4" applyFont="1" applyFill="1" applyBorder="1" applyAlignment="1">
      <alignment horizontal="left" vertical="center" wrapText="1" indent="1"/>
    </xf>
    <xf numFmtId="0" fontId="33" fillId="13" borderId="19" xfId="4" applyFont="1" applyFill="1" applyBorder="1" applyAlignment="1">
      <alignment horizontal="left" vertical="center" wrapText="1" indent="1"/>
    </xf>
    <xf numFmtId="0" fontId="33" fillId="13" borderId="18" xfId="4" applyFont="1" applyFill="1" applyBorder="1" applyAlignment="1">
      <alignment horizontal="left" vertical="center" wrapText="1" indent="1"/>
    </xf>
    <xf numFmtId="0" fontId="41" fillId="6" borderId="15" xfId="4" applyFont="1" applyFill="1" applyBorder="1" applyAlignment="1">
      <alignment horizontal="center" vertical="center" wrapText="1"/>
    </xf>
    <xf numFmtId="0" fontId="41" fillId="6" borderId="16" xfId="4" applyFont="1" applyFill="1" applyBorder="1" applyAlignment="1">
      <alignment horizontal="center" vertical="center" wrapText="1"/>
    </xf>
    <xf numFmtId="0" fontId="33" fillId="11" borderId="15" xfId="4" applyFont="1" applyFill="1" applyBorder="1" applyAlignment="1">
      <alignment horizontal="left" vertical="center" wrapText="1" indent="1"/>
    </xf>
    <xf numFmtId="0" fontId="33" fillId="11" borderId="20" xfId="4" applyFont="1" applyFill="1" applyBorder="1" applyAlignment="1">
      <alignment horizontal="left" vertical="center" wrapText="1" indent="1"/>
    </xf>
    <xf numFmtId="0" fontId="33" fillId="11" borderId="16" xfId="4" applyFont="1" applyFill="1" applyBorder="1" applyAlignment="1">
      <alignment horizontal="left" vertical="center" wrapText="1" indent="1"/>
    </xf>
    <xf numFmtId="0" fontId="40" fillId="6" borderId="28" xfId="4" applyFont="1" applyFill="1" applyBorder="1" applyAlignment="1">
      <alignment horizontal="center" vertical="center" wrapText="1"/>
    </xf>
    <xf numFmtId="0" fontId="40" fillId="6" borderId="29" xfId="4" applyFont="1" applyFill="1" applyBorder="1" applyAlignment="1">
      <alignment horizontal="center" vertical="center" wrapText="1"/>
    </xf>
    <xf numFmtId="0" fontId="33" fillId="5" borderId="28" xfId="4" applyFont="1" applyFill="1" applyBorder="1" applyAlignment="1">
      <alignment horizontal="left" vertical="center" wrapText="1" indent="1"/>
    </xf>
    <xf numFmtId="0" fontId="33" fillId="5" borderId="29" xfId="4" applyFont="1" applyFill="1" applyBorder="1" applyAlignment="1">
      <alignment horizontal="left" vertical="center" wrapText="1" indent="1"/>
    </xf>
    <xf numFmtId="0" fontId="33" fillId="5" borderId="30" xfId="4" applyFont="1" applyFill="1" applyBorder="1" applyAlignment="1">
      <alignment horizontal="left" vertical="center" wrapText="1" indent="1"/>
    </xf>
    <xf numFmtId="0" fontId="33" fillId="10" borderId="23" xfId="4" applyFont="1" applyFill="1" applyBorder="1" applyAlignment="1">
      <alignment horizontal="left" vertical="center" wrapText="1" indent="1"/>
    </xf>
    <xf numFmtId="0" fontId="33" fillId="10" borderId="24" xfId="4" applyFont="1" applyFill="1" applyBorder="1" applyAlignment="1">
      <alignment horizontal="left" vertical="center" wrapText="1" indent="1"/>
    </xf>
    <xf numFmtId="0" fontId="47" fillId="6" borderId="4" xfId="4" applyFont="1" applyFill="1" applyBorder="1" applyAlignment="1">
      <alignment horizontal="center" vertical="center" wrapText="1"/>
    </xf>
    <xf numFmtId="0" fontId="47" fillId="6" borderId="5" xfId="4" applyFont="1" applyFill="1" applyBorder="1" applyAlignment="1">
      <alignment horizontal="center" vertical="center" wrapText="1"/>
    </xf>
    <xf numFmtId="0" fontId="33" fillId="7" borderId="5" xfId="4" applyFont="1" applyFill="1" applyBorder="1" applyAlignment="1">
      <alignment horizontal="left" vertical="center" wrapText="1" indent="1"/>
    </xf>
    <xf numFmtId="0" fontId="33" fillId="7" borderId="6" xfId="4" applyFont="1" applyFill="1" applyBorder="1" applyAlignment="1">
      <alignment horizontal="left" vertical="center" wrapText="1" indent="1"/>
    </xf>
    <xf numFmtId="0" fontId="39" fillId="6" borderId="7" xfId="4" applyFont="1" applyFill="1" applyBorder="1" applyAlignment="1">
      <alignment horizontal="center" vertical="center" wrapText="1"/>
    </xf>
    <xf numFmtId="0" fontId="39" fillId="6" borderId="8" xfId="4" applyFont="1" applyFill="1" applyBorder="1" applyAlignment="1">
      <alignment horizontal="center" vertical="center" wrapText="1"/>
    </xf>
    <xf numFmtId="0" fontId="33" fillId="8" borderId="8" xfId="4" applyFont="1" applyFill="1" applyBorder="1" applyAlignment="1">
      <alignment horizontal="left" vertical="center" wrapText="1" indent="1"/>
    </xf>
    <xf numFmtId="0" fontId="33" fillId="8" borderId="9" xfId="4" applyFont="1" applyFill="1" applyBorder="1" applyAlignment="1">
      <alignment horizontal="left" vertical="center" wrapText="1" indent="1"/>
    </xf>
    <xf numFmtId="0" fontId="45" fillId="6" borderId="22" xfId="4" applyFont="1" applyFill="1" applyBorder="1" applyAlignment="1">
      <alignment horizontal="center" vertical="center" wrapText="1"/>
    </xf>
    <xf numFmtId="0" fontId="45" fillId="6" borderId="23" xfId="4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left"/>
    </xf>
  </cellXfs>
  <cellStyles count="5">
    <cellStyle name="Insatisfaisant" xfId="2" builtinId="27"/>
    <cellStyle name="Lien hypertexte" xfId="4" builtinId="8"/>
    <cellStyle name="Monétaire" xfId="3" builtinId="4"/>
    <cellStyle name="NiveauLigne_4" xfId="1" builtinId="1" iLevel="3"/>
    <cellStyle name="Normal" xfId="0" builtinId="0"/>
  </cellStyles>
  <dxfs count="7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5B70E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6A69E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55A5DC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1560AB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i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7F6BAE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3B26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i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E995B8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AF939D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rgb="FF854A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F7890"/>
      <rgbColor rgb="003A4D60"/>
      <rgbColor rgb="00E7EEF6"/>
      <rgbColor rgb="00002F6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3B263"/>
      <color rgb="FF854A96"/>
      <color rgb="FF7F6BAE"/>
      <color rgb="FF55A5DC"/>
      <color rgb="FF06A69E"/>
      <color rgb="FFF5B70E"/>
      <color rgb="FF1560AB"/>
      <color rgb="FFE995B8"/>
      <color rgb="FFAF939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AVOREL%20MEDICARE%20FRANCE\COMMERCIAL%20Public\Tarifs\Tarifs%202026\Kelis\KELIS%20MEDICAL%20-%20Grilles%20CATALOGUE%202026\KELIS%20MEDICAL%202026%20-%20Grille%20PSAD%202.xlsx" TargetMode="External"/><Relationship Id="rId1" Type="http://schemas.openxmlformats.org/officeDocument/2006/relationships/externalLinkPath" Target="file:///S:\LAVOREL%20MEDICARE%20FRANCE\COMMERCIAL%20Public\Tarifs\Tarifs%202026\Kelis\KELIS%20MEDICAL%20-%20Grilles%20CATALOGUE%202026\KELIS%20MEDICAL%202026%20-%20Grille%20PSA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2"/>
    </sheetNames>
    <sheetDataSet>
      <sheetData sheetId="0">
        <row r="3">
          <cell r="B3" t="str">
            <v>GLNP56</v>
          </cell>
          <cell r="C3" t="str">
            <v>Gants d’examen Polysem en vinyle (latex)</v>
          </cell>
          <cell r="D3" t="str">
            <v>Taille 5 / 6</v>
          </cell>
        </row>
        <row r="4">
          <cell r="B4" t="str">
            <v>GLNP67</v>
          </cell>
          <cell r="C4" t="str">
            <v>Gants d’examen Polysem en vinyle (latex)</v>
          </cell>
          <cell r="D4" t="str">
            <v>Taille 6 / 7</v>
          </cell>
        </row>
        <row r="5">
          <cell r="B5" t="str">
            <v>GLNP78</v>
          </cell>
          <cell r="C5" t="str">
            <v>Gants d’examen Polysem en vinyle (latex)</v>
          </cell>
          <cell r="D5" t="str">
            <v>Taille 7 / 8</v>
          </cell>
        </row>
        <row r="6">
          <cell r="B6" t="str">
            <v>GLNP89</v>
          </cell>
          <cell r="C6" t="str">
            <v>Gants d’examen Polysem en vinyle (latex)</v>
          </cell>
          <cell r="D6" t="str">
            <v>Taille 8 / 9</v>
          </cell>
        </row>
        <row r="7">
          <cell r="B7" t="str">
            <v>GLNP910</v>
          </cell>
          <cell r="C7" t="str">
            <v>Gants d’examen Polysem en vinyle (latex)</v>
          </cell>
          <cell r="D7" t="str">
            <v>Taille 9 / 10</v>
          </cell>
        </row>
        <row r="8">
          <cell r="B8" t="str">
            <v>GN100NP56</v>
          </cell>
          <cell r="C8" t="str">
            <v>Gants d’examen Polysem en vinyle (Nitrile)</v>
          </cell>
          <cell r="D8" t="str">
            <v>Taille 5 / 6</v>
          </cell>
        </row>
        <row r="9">
          <cell r="B9" t="str">
            <v>GN100NP67</v>
          </cell>
          <cell r="C9" t="str">
            <v>Gants d’examen Polysem en vinyle (Nitrile)</v>
          </cell>
          <cell r="D9" t="str">
            <v>Taille 6 / 7</v>
          </cell>
        </row>
        <row r="10">
          <cell r="B10" t="str">
            <v>GN100NP78</v>
          </cell>
          <cell r="C10" t="str">
            <v>Gants d’examen Polysem en vinyle (Nitrile)</v>
          </cell>
          <cell r="D10" t="str">
            <v>Taille 7 / 8</v>
          </cell>
        </row>
        <row r="11">
          <cell r="B11" t="str">
            <v>GN100NP89</v>
          </cell>
          <cell r="C11" t="str">
            <v>Gants d’examen Polysem en vinyle (Nitrile)</v>
          </cell>
          <cell r="D11" t="str">
            <v>Taille 8 / 9</v>
          </cell>
        </row>
        <row r="12">
          <cell r="B12" t="str">
            <v>GN100NP910</v>
          </cell>
          <cell r="C12" t="str">
            <v>Gants d’examen Polysem en vinyle (Nitrile)</v>
          </cell>
          <cell r="D12" t="str">
            <v>Taille 9 / 10</v>
          </cell>
        </row>
        <row r="13">
          <cell r="B13" t="str">
            <v>GVA1200PM</v>
          </cell>
          <cell r="C13" t="str">
            <v>Gants d’examen Polysem en vinyle (Vinyle)</v>
          </cell>
          <cell r="D13" t="str">
            <v>Taille 5 / 6</v>
          </cell>
        </row>
        <row r="14">
          <cell r="B14" t="str">
            <v>GVB1200PM</v>
          </cell>
          <cell r="C14" t="str">
            <v>Gants d’examen Polysem en vinyle (Vinyle)</v>
          </cell>
          <cell r="D14" t="str">
            <v>Taille 7 / 8</v>
          </cell>
        </row>
        <row r="15">
          <cell r="B15" t="str">
            <v>GVC1200PM</v>
          </cell>
          <cell r="C15" t="str">
            <v>Gants d’examen Polysem en vinyle (Vinyle)</v>
          </cell>
          <cell r="D15" t="str">
            <v>Taille 8 / 9</v>
          </cell>
        </row>
        <row r="16">
          <cell r="B16" t="str">
            <v>GVD1200PM</v>
          </cell>
          <cell r="C16" t="str">
            <v>Gants d’examen Polysem en vinyle (Vinyle)</v>
          </cell>
          <cell r="D16" t="str">
            <v>Taille 9 / 10</v>
          </cell>
        </row>
        <row r="17">
          <cell r="B17" t="str">
            <v>GLNPCHIR2055</v>
          </cell>
          <cell r="C17" t="str">
            <v>Gants d’intervention Polysem (Latex)</v>
          </cell>
          <cell r="D17" t="str">
            <v>Taille 5.5</v>
          </cell>
        </row>
        <row r="18">
          <cell r="B18" t="str">
            <v>GLNPCHIR2060</v>
          </cell>
          <cell r="C18" t="str">
            <v>Gants d’intervention Polysem (Latex)</v>
          </cell>
          <cell r="D18" t="str">
            <v>Taille 6</v>
          </cell>
        </row>
        <row r="19">
          <cell r="B19" t="str">
            <v>GLNPCHIR2065</v>
          </cell>
          <cell r="C19" t="str">
            <v>Gants d’intervention Polysem (Latex)</v>
          </cell>
          <cell r="D19" t="str">
            <v>Taille 6.5</v>
          </cell>
        </row>
        <row r="20">
          <cell r="B20" t="str">
            <v>GLNPCHIR2070</v>
          </cell>
          <cell r="C20" t="str">
            <v>Gants d’intervention Polysem (Latex)</v>
          </cell>
          <cell r="D20" t="str">
            <v>Taille 7</v>
          </cell>
        </row>
        <row r="21">
          <cell r="B21" t="str">
            <v>GLNPCHIR2075</v>
          </cell>
          <cell r="C21" t="str">
            <v>Gants d’intervention Polysem (Latex)</v>
          </cell>
          <cell r="D21" t="str">
            <v>Taille 7.5</v>
          </cell>
        </row>
        <row r="22">
          <cell r="B22" t="str">
            <v>GLNPCHIR2080</v>
          </cell>
          <cell r="C22" t="str">
            <v>Gants d’intervention Polysem (Latex)</v>
          </cell>
          <cell r="D22" t="str">
            <v>Taille 8</v>
          </cell>
        </row>
        <row r="23">
          <cell r="B23" t="str">
            <v>GLNPCHIR2085</v>
          </cell>
          <cell r="C23" t="str">
            <v>Gants d’intervention Polysem (Latex)</v>
          </cell>
          <cell r="D23" t="str">
            <v>Taille 8.5</v>
          </cell>
        </row>
        <row r="24">
          <cell r="B24" t="str">
            <v>GLNPCHIR2090</v>
          </cell>
          <cell r="C24" t="str">
            <v>Gants d’intervention Polysem (Latex)</v>
          </cell>
          <cell r="D24" t="str">
            <v>Taille 9</v>
          </cell>
        </row>
        <row r="25">
          <cell r="B25" t="str">
            <v>GNNPCHIR2055</v>
          </cell>
          <cell r="C25" t="str">
            <v>Gants d’intervention Nitrile (Latex)</v>
          </cell>
          <cell r="D25" t="str">
            <v>Taille 5.5</v>
          </cell>
        </row>
        <row r="26">
          <cell r="B26" t="str">
            <v>GNNPCHIR2060</v>
          </cell>
          <cell r="C26" t="str">
            <v>Gants d’intervention Nitrile (Latex)</v>
          </cell>
          <cell r="D26" t="str">
            <v>Taille 6</v>
          </cell>
        </row>
        <row r="27">
          <cell r="B27" t="str">
            <v>GNNPCHIR2065</v>
          </cell>
          <cell r="C27" t="str">
            <v>Gants d’intervention Nitrile (Latex)</v>
          </cell>
          <cell r="D27" t="str">
            <v>Taille 6.5</v>
          </cell>
        </row>
        <row r="28">
          <cell r="B28" t="str">
            <v>GNNPCHIR2070</v>
          </cell>
          <cell r="C28" t="str">
            <v>Gants d’intervention Nitrile (Latex)</v>
          </cell>
          <cell r="D28" t="str">
            <v>Taille 7</v>
          </cell>
        </row>
        <row r="29">
          <cell r="B29" t="str">
            <v>GNNPCHIR2075</v>
          </cell>
          <cell r="C29" t="str">
            <v>Gants d’intervention Nitrile (Latex)</v>
          </cell>
          <cell r="D29" t="str">
            <v>Taille 7.5</v>
          </cell>
        </row>
        <row r="30">
          <cell r="B30" t="str">
            <v>GNNPCHIR2080</v>
          </cell>
          <cell r="C30" t="str">
            <v>Gants d’intervention Nitrile (Latex)</v>
          </cell>
          <cell r="D30" t="str">
            <v>Taille 8</v>
          </cell>
        </row>
        <row r="31">
          <cell r="B31" t="str">
            <v>GNNPCHIR2085</v>
          </cell>
          <cell r="C31" t="str">
            <v>Gants d’intervention Nitrile (Latex)</v>
          </cell>
          <cell r="D31" t="str">
            <v>Taille 8.5</v>
          </cell>
        </row>
        <row r="32">
          <cell r="B32" t="str">
            <v>GNNPCHIR2090</v>
          </cell>
          <cell r="C32" t="str">
            <v>Gants d’intervention Nitrile (Latex)</v>
          </cell>
          <cell r="D32" t="str">
            <v>Taille 9</v>
          </cell>
        </row>
        <row r="33">
          <cell r="B33" t="str">
            <v>330104060</v>
          </cell>
          <cell r="C33" t="str">
            <v>Gants Encore® Latex Micro (latex)</v>
          </cell>
          <cell r="D33" t="str">
            <v>Taille 6</v>
          </cell>
        </row>
        <row r="34">
          <cell r="B34">
            <v>330104065</v>
          </cell>
          <cell r="C34" t="str">
            <v>Gants Encore® Latex Micro (latex)</v>
          </cell>
          <cell r="D34" t="str">
            <v>Taille 6.5</v>
          </cell>
        </row>
        <row r="35">
          <cell r="B35">
            <v>330104070</v>
          </cell>
          <cell r="C35" t="str">
            <v>Gants Encore® Latex Micro (latex)</v>
          </cell>
          <cell r="D35" t="str">
            <v>Taille 7</v>
          </cell>
        </row>
        <row r="36">
          <cell r="B36">
            <v>330104075</v>
          </cell>
          <cell r="C36" t="str">
            <v>Gants Encore® Latex Micro (latex)</v>
          </cell>
          <cell r="D36" t="str">
            <v>Taille 7.5</v>
          </cell>
        </row>
        <row r="37">
          <cell r="B37">
            <v>330104080</v>
          </cell>
          <cell r="C37" t="str">
            <v>Gants Encore® Latex Micro (latex)</v>
          </cell>
          <cell r="D37" t="str">
            <v>Taille 8</v>
          </cell>
        </row>
        <row r="38">
          <cell r="B38" t="str">
            <v>330104085</v>
          </cell>
          <cell r="C38" t="str">
            <v>Gants Encore® Latex Micro (latex)</v>
          </cell>
          <cell r="D38" t="str">
            <v>Taille 8.5</v>
          </cell>
        </row>
        <row r="39">
          <cell r="B39" t="str">
            <v>330104090</v>
          </cell>
          <cell r="C39" t="str">
            <v>Gants Encore® Latex Micro (latex)</v>
          </cell>
          <cell r="D39" t="str">
            <v>Taille 9</v>
          </cell>
        </row>
        <row r="40">
          <cell r="B40">
            <v>330048060</v>
          </cell>
          <cell r="C40" t="str">
            <v>Gants de chirurgie Gammex (latex)</v>
          </cell>
          <cell r="D40" t="str">
            <v>Taille 6</v>
          </cell>
        </row>
        <row r="41">
          <cell r="B41">
            <v>330048065</v>
          </cell>
          <cell r="C41" t="str">
            <v>Gants de chirurgie Gammex (latex)</v>
          </cell>
          <cell r="D41" t="str">
            <v>Taille 6.5</v>
          </cell>
        </row>
        <row r="42">
          <cell r="B42">
            <v>330048070</v>
          </cell>
          <cell r="C42" t="str">
            <v>Gants de chirurgie Gammex (latex)</v>
          </cell>
          <cell r="D42" t="str">
            <v>Taille 7</v>
          </cell>
        </row>
        <row r="43">
          <cell r="B43">
            <v>330048075</v>
          </cell>
          <cell r="C43" t="str">
            <v>Gants de chirurgie Gammex (latex)</v>
          </cell>
          <cell r="D43" t="str">
            <v>Taille 7.5</v>
          </cell>
        </row>
        <row r="44">
          <cell r="B44">
            <v>330048080</v>
          </cell>
          <cell r="C44" t="str">
            <v>Gants de chirurgie Gammex (latex)</v>
          </cell>
          <cell r="D44" t="str">
            <v>Taille 8</v>
          </cell>
        </row>
        <row r="45">
          <cell r="B45">
            <v>330048085</v>
          </cell>
          <cell r="C45" t="str">
            <v>Gants de chirurgie Gammex (latex)</v>
          </cell>
          <cell r="D45" t="str">
            <v>Taille 8.5</v>
          </cell>
        </row>
        <row r="46">
          <cell r="B46" t="str">
            <v>330048090</v>
          </cell>
          <cell r="C46" t="str">
            <v>Gants de chirurgie Gammex (latex)</v>
          </cell>
          <cell r="D46" t="str">
            <v>Taille 9</v>
          </cell>
        </row>
        <row r="47">
          <cell r="B47" t="str">
            <v>INNO100001</v>
          </cell>
          <cell r="C47" t="str">
            <v>Blouse de protection</v>
          </cell>
          <cell r="D47" t="str">
            <v>Non stérile</v>
          </cell>
        </row>
        <row r="48">
          <cell r="B48" t="str">
            <v>HPI001</v>
          </cell>
          <cell r="C48" t="str">
            <v>Blouse de protection</v>
          </cell>
          <cell r="D48" t="str">
            <v>Stérile</v>
          </cell>
        </row>
        <row r="49">
          <cell r="B49" t="str">
            <v>INNO100003</v>
          </cell>
          <cell r="C49" t="str">
            <v>Charlotte médicale</v>
          </cell>
          <cell r="D49"/>
        </row>
        <row r="50">
          <cell r="B50" t="str">
            <v>INNO100002</v>
          </cell>
          <cell r="C50" t="str">
            <v>Masque chirurgical</v>
          </cell>
          <cell r="D50" t="str">
            <v>Adutle - Type II</v>
          </cell>
        </row>
        <row r="51">
          <cell r="B51" t="str">
            <v>INNO100005</v>
          </cell>
          <cell r="C51" t="str">
            <v>Masque chirurgical</v>
          </cell>
          <cell r="D51" t="str">
            <v>Adutle - Type II</v>
          </cell>
        </row>
        <row r="52">
          <cell r="B52" t="str">
            <v>HA-HAB-01</v>
          </cell>
          <cell r="C52" t="str">
            <v>Set d’habillage (set de soins)</v>
          </cell>
          <cell r="D52" t="str">
            <v>Sans compresses</v>
          </cell>
        </row>
        <row r="53">
          <cell r="B53" t="str">
            <v>INNO100005</v>
          </cell>
          <cell r="C53" t="str">
            <v>Set d’habillage (set de soins)</v>
          </cell>
          <cell r="D53" t="str">
            <v>Avec 5 compresses</v>
          </cell>
        </row>
        <row r="54">
          <cell r="B54" t="str">
            <v>381234</v>
          </cell>
          <cell r="C54" t="str">
            <v>Cathéter Insyte</v>
          </cell>
          <cell r="D54" t="str">
            <v>20 G  30 mm</v>
          </cell>
        </row>
        <row r="55">
          <cell r="B55" t="str">
            <v>381237</v>
          </cell>
          <cell r="C55" t="str">
            <v>Cathéter Insyte</v>
          </cell>
          <cell r="D55" t="str">
            <v>20 G  48 mm</v>
          </cell>
        </row>
        <row r="56">
          <cell r="B56" t="str">
            <v>381223</v>
          </cell>
          <cell r="C56" t="str">
            <v>Cathéter Insyte</v>
          </cell>
          <cell r="D56" t="str">
            <v>22 G  25 mm</v>
          </cell>
        </row>
        <row r="57">
          <cell r="B57" t="str">
            <v>381334</v>
          </cell>
          <cell r="C57" t="str">
            <v>Cathéter Insyte (avec ailettes)</v>
          </cell>
          <cell r="D57" t="str">
            <v>20 G  30 mm</v>
          </cell>
        </row>
        <row r="58">
          <cell r="B58" t="str">
            <v>381337</v>
          </cell>
          <cell r="C58" t="str">
            <v>Cathéter Insyte (avec ailettes)</v>
          </cell>
          <cell r="D58" t="str">
            <v>20 G  48 mm</v>
          </cell>
        </row>
        <row r="59">
          <cell r="B59" t="str">
            <v>381323</v>
          </cell>
          <cell r="C59" t="str">
            <v>Cathéter Insyte (avec ailettes)</v>
          </cell>
          <cell r="D59" t="str">
            <v>22 G  25 mm</v>
          </cell>
        </row>
        <row r="60">
          <cell r="B60" t="str">
            <v>381833</v>
          </cell>
          <cell r="C60" t="str">
            <v>Cathéter Insyte Autoguard™</v>
          </cell>
          <cell r="D60" t="str">
            <v>20 G  25 mm</v>
          </cell>
        </row>
        <row r="61">
          <cell r="B61" t="str">
            <v>381834</v>
          </cell>
          <cell r="C61" t="str">
            <v>Cathéter Insyte Autoguard™</v>
          </cell>
          <cell r="D61" t="str">
            <v>20 G  30 mm</v>
          </cell>
        </row>
        <row r="62">
          <cell r="B62" t="str">
            <v>381823</v>
          </cell>
          <cell r="C62" t="str">
            <v>Cathéter Insyte Autoguard™</v>
          </cell>
          <cell r="D62" t="str">
            <v>22 G  25 mm</v>
          </cell>
        </row>
        <row r="63">
          <cell r="B63" t="str">
            <v>381933</v>
          </cell>
          <cell r="C63" t="str">
            <v>Cathéter Insyte Autoguard™ (avec ailettes)</v>
          </cell>
          <cell r="D63" t="str">
            <v>20 G  25 mm</v>
          </cell>
        </row>
        <row r="64">
          <cell r="B64" t="str">
            <v>381934</v>
          </cell>
          <cell r="C64" t="str">
            <v>Cathéter Insyte Autoguard™ (avec ailettes)</v>
          </cell>
          <cell r="D64" t="str">
            <v>20 G  30 mm</v>
          </cell>
        </row>
        <row r="65">
          <cell r="B65" t="str">
            <v>381923</v>
          </cell>
          <cell r="C65" t="str">
            <v>Cathéter Insyte Autoguard™ (avec ailettes)</v>
          </cell>
          <cell r="D65" t="str">
            <v>22 G  25 mm</v>
          </cell>
        </row>
        <row r="66">
          <cell r="B66" t="str">
            <v>381033</v>
          </cell>
          <cell r="C66" t="str">
            <v>Cathéter Insyte Autoguard™ - Blood Control</v>
          </cell>
          <cell r="D66" t="str">
            <v>20 G  25 mm</v>
          </cell>
        </row>
        <row r="67">
          <cell r="B67" t="str">
            <v>381034</v>
          </cell>
          <cell r="C67" t="str">
            <v>Cathéter Insyte Autoguard™ - Blood Control</v>
          </cell>
          <cell r="D67" t="str">
            <v>20 G  30 mm</v>
          </cell>
        </row>
        <row r="68">
          <cell r="B68" t="str">
            <v>381023</v>
          </cell>
          <cell r="C68" t="str">
            <v>Cathéter Insyte Autoguard™ - Blood Control</v>
          </cell>
          <cell r="D68" t="str">
            <v>22 G  25 mm</v>
          </cell>
        </row>
        <row r="69">
          <cell r="B69" t="str">
            <v>382933</v>
          </cell>
          <cell r="C69" t="str">
            <v>Cathéter Insyte Autoguard™ - Blood Control (avec ailettes)</v>
          </cell>
          <cell r="D69" t="str">
            <v>20 G  25 mm</v>
          </cell>
        </row>
        <row r="70">
          <cell r="B70" t="str">
            <v>382934</v>
          </cell>
          <cell r="C70" t="str">
            <v>Cathéter Insyte Autoguard™ - Blood Control (avec ailettes)</v>
          </cell>
          <cell r="D70" t="str">
            <v>20 G  30 mm</v>
          </cell>
        </row>
        <row r="71">
          <cell r="B71" t="str">
            <v>382923</v>
          </cell>
          <cell r="C71" t="str">
            <v>Cathéter Insyte Autoguard™ - Blood Control (avec ailettes)</v>
          </cell>
          <cell r="D71" t="str">
            <v>22 G  25 mm</v>
          </cell>
        </row>
        <row r="72">
          <cell r="B72" t="str">
            <v>NMSPTU2025</v>
          </cell>
          <cell r="C72" t="str">
            <v>Cathéter Real Safety</v>
          </cell>
          <cell r="D72" t="str">
            <v>20 G  25 mm</v>
          </cell>
        </row>
        <row r="73">
          <cell r="B73" t="str">
            <v>NMSPTU2030</v>
          </cell>
          <cell r="C73" t="str">
            <v>Cathéter Real Safety</v>
          </cell>
          <cell r="D73" t="str">
            <v>20 G  30 mm</v>
          </cell>
        </row>
        <row r="74">
          <cell r="B74" t="str">
            <v>NMSPTU2048</v>
          </cell>
          <cell r="C74" t="str">
            <v>Cathéter Real Safety</v>
          </cell>
          <cell r="D74" t="str">
            <v>20 G  48 mm</v>
          </cell>
        </row>
        <row r="75">
          <cell r="B75" t="str">
            <v>NMSPTU2225</v>
          </cell>
          <cell r="C75" t="str">
            <v>Cathéter Real Safety</v>
          </cell>
          <cell r="D75" t="str">
            <v>22 G  25 mm</v>
          </cell>
        </row>
        <row r="76">
          <cell r="B76" t="str">
            <v>NMSTU32025</v>
          </cell>
          <cell r="C76" t="str">
            <v>Cathéter True Safe W</v>
          </cell>
          <cell r="D76" t="str">
            <v>20 G  25 mm</v>
          </cell>
        </row>
        <row r="77">
          <cell r="B77" t="str">
            <v>NMSTU32032</v>
          </cell>
          <cell r="C77" t="str">
            <v>Cathéter True Safe W</v>
          </cell>
          <cell r="D77" t="str">
            <v>20 G  32 mm</v>
          </cell>
        </row>
        <row r="78">
          <cell r="B78" t="str">
            <v>NMSTU32219</v>
          </cell>
          <cell r="C78" t="str">
            <v>Cathéter True Safe W</v>
          </cell>
          <cell r="D78" t="str">
            <v>22 G  19 mm</v>
          </cell>
        </row>
        <row r="79">
          <cell r="B79" t="str">
            <v>NMSTU32225</v>
          </cell>
          <cell r="C79" t="str">
            <v>Cathéter True Safe W</v>
          </cell>
          <cell r="D79" t="str">
            <v>22 G  25 mm</v>
          </cell>
        </row>
        <row r="80">
          <cell r="B80" t="str">
            <v>NMSPTU2025B</v>
          </cell>
          <cell r="C80" t="str">
            <v>Cathéter Real Safety Blood Control</v>
          </cell>
          <cell r="D80" t="str">
            <v>20 G  25 mm</v>
          </cell>
        </row>
        <row r="81">
          <cell r="B81" t="str">
            <v>NMSPTU2030BC</v>
          </cell>
          <cell r="C81" t="str">
            <v>Cathéter Real Safety Blood Control</v>
          </cell>
          <cell r="D81" t="str">
            <v>20 G  30 mm</v>
          </cell>
        </row>
        <row r="82">
          <cell r="B82" t="str">
            <v>NMSPTU2225BC</v>
          </cell>
          <cell r="C82" t="str">
            <v>Cathéter Real Safety Blood Control</v>
          </cell>
          <cell r="D82" t="str">
            <v>22 G  25 mm</v>
          </cell>
        </row>
        <row r="83">
          <cell r="B83" t="str">
            <v>NMSPU2025BW</v>
          </cell>
          <cell r="C83" t="str">
            <v>Cathéter Real Safety Blood Control (avec ailettes)</v>
          </cell>
          <cell r="D83" t="str">
            <v>20 G  25 mm</v>
          </cell>
        </row>
        <row r="84">
          <cell r="B84" t="str">
            <v>NMSPU2030BW</v>
          </cell>
          <cell r="C84" t="str">
            <v>Cathéter Real Safety Blood Control (avec ailettes)</v>
          </cell>
          <cell r="D84" t="str">
            <v>20 G  30 mm</v>
          </cell>
        </row>
        <row r="85">
          <cell r="B85" t="str">
            <v>NMSPU2225BW</v>
          </cell>
          <cell r="C85" t="str">
            <v>Cathéter Real Safety Blood Control (avec ailettes)</v>
          </cell>
          <cell r="D85" t="str">
            <v>22 G  25 mm</v>
          </cell>
        </row>
        <row r="86">
          <cell r="B86" t="str">
            <v>393230</v>
          </cell>
          <cell r="C86" t="str">
            <v>Cathéter BD Venflon™ Pro Safety</v>
          </cell>
          <cell r="D86" t="str">
            <v>14 G  45 mm</v>
          </cell>
        </row>
        <row r="87">
          <cell r="B87" t="str">
            <v>393229</v>
          </cell>
          <cell r="C87" t="str">
            <v>Cathéter BD Venflon™ Pro Safety</v>
          </cell>
          <cell r="D87" t="str">
            <v>16 G  45 mm</v>
          </cell>
        </row>
        <row r="88">
          <cell r="B88" t="str">
            <v>393228</v>
          </cell>
          <cell r="C88" t="str">
            <v>Cathéter BD Venflon™ Pro Safety</v>
          </cell>
          <cell r="D88" t="str">
            <v>17 G  45 mm</v>
          </cell>
        </row>
        <row r="89">
          <cell r="B89" t="str">
            <v>393226</v>
          </cell>
          <cell r="C89" t="str">
            <v>Cathéter BD Venflon™ Pro Safety</v>
          </cell>
          <cell r="D89" t="str">
            <v>18 G  32 mm</v>
          </cell>
        </row>
        <row r="90">
          <cell r="B90" t="str">
            <v>393224</v>
          </cell>
          <cell r="C90" t="str">
            <v>Cathéter BD Venflon™ Pro Safety</v>
          </cell>
          <cell r="D90" t="str">
            <v>20 G  25 mm</v>
          </cell>
        </row>
        <row r="91">
          <cell r="B91" t="str">
            <v>393222</v>
          </cell>
          <cell r="C91" t="str">
            <v>Cathéter BD Venflon™ Pro Safety</v>
          </cell>
          <cell r="D91" t="str">
            <v>22 G  25 mm</v>
          </cell>
        </row>
        <row r="92">
          <cell r="B92" t="str">
            <v>383338</v>
          </cell>
          <cell r="C92" t="str">
            <v>Cathéter BD Saf-T Intima™</v>
          </cell>
          <cell r="D92" t="str">
            <v>Droit - 20 G  25 mm</v>
          </cell>
        </row>
        <row r="93">
          <cell r="B93" t="str">
            <v>383328</v>
          </cell>
          <cell r="C93" t="str">
            <v>Cathéter BD Saf-T Intima™</v>
          </cell>
          <cell r="D93" t="str">
            <v>Droit - 22 G 19 mm</v>
          </cell>
        </row>
        <row r="94">
          <cell r="B94" t="str">
            <v>383318</v>
          </cell>
          <cell r="C94" t="str">
            <v>Cathéter BD Saf-T Intima™</v>
          </cell>
          <cell r="D94" t="str">
            <v>Droit - 42 G 19 mm</v>
          </cell>
        </row>
        <row r="95">
          <cell r="B95" t="str">
            <v>383348</v>
          </cell>
          <cell r="C95" t="str">
            <v>Cathéter BD Saf-T Intima™</v>
          </cell>
          <cell r="D95" t="str">
            <v>En Y - 18 G  25 mm</v>
          </cell>
        </row>
        <row r="96">
          <cell r="B96" t="str">
            <v>383339</v>
          </cell>
          <cell r="C96" t="str">
            <v>Cathéter BD Saf-T Intima™</v>
          </cell>
          <cell r="D96" t="str">
            <v>En Y - 20 G  25 mm</v>
          </cell>
        </row>
        <row r="97">
          <cell r="B97" t="str">
            <v>383329</v>
          </cell>
          <cell r="C97" t="str">
            <v>Cathéter BD Saf-T Intima™</v>
          </cell>
          <cell r="D97" t="str">
            <v>En Y - 22 G 19 mm</v>
          </cell>
        </row>
        <row r="98">
          <cell r="B98" t="str">
            <v>383319</v>
          </cell>
          <cell r="C98" t="str">
            <v>Cathéter BD Saf-T Intima™</v>
          </cell>
          <cell r="D98" t="str">
            <v>En Y - 24 G  19 mm</v>
          </cell>
        </row>
        <row r="99">
          <cell r="B99" t="str">
            <v>LH0033</v>
          </cell>
          <cell r="C99" t="str">
            <v>Aiguille de Huber SafeStep</v>
          </cell>
          <cell r="D99" t="str">
            <v>Prol. droit - 19 G  19 mm</v>
          </cell>
        </row>
        <row r="100">
          <cell r="B100" t="str">
            <v>LH0031</v>
          </cell>
          <cell r="C100" t="str">
            <v>Aiguille de Huber SafeStep</v>
          </cell>
          <cell r="D100" t="str">
            <v>Prol. droit - 20 G  19 mm</v>
          </cell>
        </row>
        <row r="101">
          <cell r="B101" t="str">
            <v>LH0032</v>
          </cell>
          <cell r="C101" t="str">
            <v>Aiguille de Huber SafeStep</v>
          </cell>
          <cell r="D101" t="str">
            <v>Prol. droit - 20 G  25 mm</v>
          </cell>
        </row>
        <row r="102">
          <cell r="B102" t="str">
            <v>LH0029</v>
          </cell>
          <cell r="C102" t="str">
            <v>Aiguille de Huber SafeStep</v>
          </cell>
          <cell r="D102" t="str">
            <v>Prol. droit - 22 G  19 mm</v>
          </cell>
        </row>
        <row r="103">
          <cell r="B103" t="str">
            <v xml:space="preserve">LH0033YN </v>
          </cell>
          <cell r="C103" t="str">
            <v>Aiguille de Huber SafeStep</v>
          </cell>
          <cell r="D103" t="str">
            <v>Prol. Y - 19 G  19 mm</v>
          </cell>
        </row>
        <row r="104">
          <cell r="B104" t="str">
            <v>LH0031YN</v>
          </cell>
          <cell r="C104" t="str">
            <v>Aiguille de Huber SafeStep</v>
          </cell>
          <cell r="D104" t="str">
            <v>Prol. Y - 20 G  19 mm</v>
          </cell>
        </row>
        <row r="105">
          <cell r="B105" t="str">
            <v>LH0032YN</v>
          </cell>
          <cell r="C105" t="str">
            <v>Aiguille de Huber SafeStep</v>
          </cell>
          <cell r="D105" t="str">
            <v>Prol. Y - 20 G  25 mm</v>
          </cell>
        </row>
        <row r="106">
          <cell r="B106" t="str">
            <v>LH0029YN</v>
          </cell>
          <cell r="C106" t="str">
            <v>Aiguille de Huber SafeStep</v>
          </cell>
          <cell r="D106" t="str">
            <v>Prol. Y - 22 G  19 mm</v>
          </cell>
        </row>
        <row r="107">
          <cell r="B107" t="str">
            <v>VPPCSPCE</v>
          </cell>
          <cell r="C107" t="str">
            <v>Pansement Statlock™ pour cathéters PICC Line</v>
          </cell>
          <cell r="D107"/>
        </row>
        <row r="108">
          <cell r="B108" t="str">
            <v>3300MWA</v>
          </cell>
          <cell r="C108" t="str">
            <v>Pansement Grip‑Lok® pour cathéters PICC Line</v>
          </cell>
          <cell r="D108" t="str">
            <v>Medium</v>
          </cell>
        </row>
        <row r="109">
          <cell r="B109" t="str">
            <v>PRFS6070</v>
          </cell>
          <cell r="C109" t="str">
            <v>Pansement ProtectFilm</v>
          </cell>
          <cell r="D109" t="str">
            <v>6 x 7 cm</v>
          </cell>
        </row>
        <row r="110">
          <cell r="B110" t="str">
            <v>PRFS100120</v>
          </cell>
          <cell r="C110" t="str">
            <v>Pansement ProtectFilm</v>
          </cell>
          <cell r="D110" t="str">
            <v>10 x 12 cm</v>
          </cell>
        </row>
        <row r="111">
          <cell r="B111">
            <v>3030005</v>
          </cell>
          <cell r="C111" t="str">
            <v>Seringue BrightLine</v>
          </cell>
          <cell r="D111" t="str">
            <v>5 ml</v>
          </cell>
        </row>
        <row r="112">
          <cell r="B112">
            <v>3030010</v>
          </cell>
          <cell r="C112" t="str">
            <v>Seringue BrightLine</v>
          </cell>
          <cell r="D112" t="str">
            <v>10 ml</v>
          </cell>
        </row>
        <row r="113">
          <cell r="B113">
            <v>3020010</v>
          </cell>
          <cell r="C113" t="str">
            <v>Seringue Steriflush</v>
          </cell>
          <cell r="D113" t="str">
            <v xml:space="preserve"> 10 ml</v>
          </cell>
        </row>
        <row r="114">
          <cell r="B114">
            <v>3020012</v>
          </cell>
          <cell r="C114" t="str">
            <v>Seringue Steriflush</v>
          </cell>
          <cell r="D114" t="str">
            <v xml:space="preserve"> 20 ml</v>
          </cell>
        </row>
        <row r="115">
          <cell r="B115" t="str">
            <v>306573</v>
          </cell>
          <cell r="C115" t="str">
            <v>Seringue BD PosiFlush™ SP</v>
          </cell>
          <cell r="D115" t="str">
            <v xml:space="preserve"> 3 ml</v>
          </cell>
        </row>
        <row r="116">
          <cell r="B116" t="str">
            <v>306574</v>
          </cell>
          <cell r="C116" t="str">
            <v>Seringue BD PosiFlush™ SP</v>
          </cell>
          <cell r="D116" t="str">
            <v xml:space="preserve"> 5 ml</v>
          </cell>
        </row>
        <row r="117">
          <cell r="B117" t="str">
            <v>306575</v>
          </cell>
          <cell r="C117" t="str">
            <v>Seringue BD PosiFlush™ SP</v>
          </cell>
          <cell r="D117" t="str">
            <v xml:space="preserve"> 10 ml</v>
          </cell>
        </row>
        <row r="118">
          <cell r="B118" t="str">
            <v>306570</v>
          </cell>
          <cell r="C118" t="str">
            <v>Seringue BD PosiFlush™ XS</v>
          </cell>
          <cell r="D118" t="str">
            <v xml:space="preserve"> 3 ml</v>
          </cell>
        </row>
        <row r="119">
          <cell r="B119" t="str">
            <v>306571</v>
          </cell>
          <cell r="C119" t="str">
            <v>Seringue BD PosiFlush™ XS</v>
          </cell>
          <cell r="D119" t="str">
            <v xml:space="preserve"> 5 ml</v>
          </cell>
        </row>
        <row r="120">
          <cell r="B120" t="str">
            <v>306572</v>
          </cell>
          <cell r="C120" t="str">
            <v>Seringue BD PosiFlush™ XS</v>
          </cell>
          <cell r="D120" t="str">
            <v xml:space="preserve"> 10 ml</v>
          </cell>
        </row>
        <row r="121">
          <cell r="B121" t="str">
            <v>PER1FL25</v>
          </cell>
          <cell r="C121" t="str">
            <v>Perfuseur 1 voie (160 cm)</v>
          </cell>
          <cell r="D121"/>
        </row>
        <row r="122">
          <cell r="B122" t="str">
            <v>PER1FLPFP</v>
          </cell>
          <cell r="C122" t="str">
            <v>Perfuseur 1 voie avec régulateur de débit rotatif gradué</v>
          </cell>
          <cell r="D122"/>
        </row>
        <row r="123">
          <cell r="B123" t="str">
            <v>PER3FL25BPAF</v>
          </cell>
          <cell r="C123" t="str">
            <v>Perfuseur 3 voies (150 cm + 30 cm) avec robinet 3 voies</v>
          </cell>
          <cell r="D123"/>
        </row>
        <row r="124">
          <cell r="B124" t="str">
            <v>PMFPS50F02</v>
          </cell>
          <cell r="C124" t="str">
            <v>Prolongateur pour pousse-seringue</v>
          </cell>
          <cell r="D124" t="str">
            <v>50 cm - M/F Luer Lock</v>
          </cell>
        </row>
        <row r="125">
          <cell r="B125" t="str">
            <v>PMFPS100F02</v>
          </cell>
          <cell r="C125" t="str">
            <v>Prolongateur pour pousse-seringue</v>
          </cell>
          <cell r="D125" t="str">
            <v>100 cm - M/F Luer verrou</v>
          </cell>
        </row>
        <row r="126">
          <cell r="B126" t="str">
            <v>PMFPS150F02</v>
          </cell>
          <cell r="C126" t="str">
            <v>Prolongateur pour pousse-seringue</v>
          </cell>
          <cell r="D126" t="str">
            <v>150 cm - M/F Luer verrou</v>
          </cell>
        </row>
        <row r="127">
          <cell r="B127" t="str">
            <v>PMFPS200F02</v>
          </cell>
          <cell r="C127" t="str">
            <v>Prolongateur pour pousse-seringue</v>
          </cell>
          <cell r="D127" t="str">
            <v>200 cm - M/F Luer verrou</v>
          </cell>
        </row>
        <row r="128">
          <cell r="B128" t="str">
            <v>PMFML10F</v>
          </cell>
          <cell r="C128" t="str">
            <v>Prolongateur polyvalent</v>
          </cell>
          <cell r="D128" t="str">
            <v>10 cm - 2,5 × 4,1 mm - M/M - LL</v>
          </cell>
        </row>
        <row r="129">
          <cell r="B129" t="str">
            <v>PMFML30F</v>
          </cell>
          <cell r="C129" t="str">
            <v>Prolongateur polyvalent</v>
          </cell>
          <cell r="D129" t="str">
            <v>30 cm - PVC 2,5 × 4,1 mm - M/M - LL</v>
          </cell>
        </row>
        <row r="130">
          <cell r="B130" t="str">
            <v>PMFML50F</v>
          </cell>
          <cell r="C130" t="str">
            <v>Prolongateur polyvalent</v>
          </cell>
          <cell r="D130" t="str">
            <v>50 cm - PVC 2,5 × 4,1 mm - M/M - LL</v>
          </cell>
        </row>
        <row r="131">
          <cell r="B131" t="str">
            <v>PMFML100F</v>
          </cell>
          <cell r="C131" t="str">
            <v>Prolongateur polyvalent</v>
          </cell>
          <cell r="D131" t="str">
            <v>100 cm - PVC 2,5 × 4,1 mm - M/M - LL</v>
          </cell>
        </row>
        <row r="132">
          <cell r="B132" t="str">
            <v>PMFML150F</v>
          </cell>
          <cell r="C132" t="str">
            <v>Prolongateur polyvalent</v>
          </cell>
          <cell r="D132" t="str">
            <v>150 cm - PVC 2,5 × 4,1 mm - M/M - LL</v>
          </cell>
        </row>
        <row r="133">
          <cell r="B133" t="str">
            <v>HNMETSC010</v>
          </cell>
          <cell r="C133" t="str">
            <v>Prolongateur avec robinet - 3 voies</v>
          </cell>
          <cell r="D133" t="str">
            <v>Prolongateur 10  cm</v>
          </cell>
        </row>
        <row r="134">
          <cell r="B134" t="str">
            <v>HNMETSC025</v>
          </cell>
          <cell r="C134" t="str">
            <v>Prolongateur avec robinet - 3 voies</v>
          </cell>
          <cell r="D134" t="str">
            <v>Prolongateur 25 cm</v>
          </cell>
        </row>
        <row r="135">
          <cell r="B135" t="str">
            <v>HNMETSC050</v>
          </cell>
          <cell r="C135" t="str">
            <v>Prolongateur avec robinet - 3 voies</v>
          </cell>
          <cell r="D135" t="str">
            <v>Prolongateur 50 cm</v>
          </cell>
        </row>
        <row r="136">
          <cell r="B136" t="str">
            <v>394995</v>
          </cell>
          <cell r="C136" t="str">
            <v>Prolongateur Connecta avec robinets 3 voies</v>
          </cell>
          <cell r="D136" t="str">
            <v>10 cm</v>
          </cell>
        </row>
        <row r="137">
          <cell r="B137" t="str">
            <v>394926</v>
          </cell>
          <cell r="C137" t="str">
            <v>Prolongateur Connecta avec robinets 3 voies</v>
          </cell>
          <cell r="D137" t="str">
            <v>25 cm</v>
          </cell>
        </row>
        <row r="138">
          <cell r="B138" t="str">
            <v>394951</v>
          </cell>
          <cell r="C138" t="str">
            <v>Prolongateur Connecta avec robinets 3 voies</v>
          </cell>
          <cell r="D138" t="str">
            <v>50 cm</v>
          </cell>
        </row>
        <row r="139">
          <cell r="B139" t="str">
            <v>MZ1000</v>
          </cell>
          <cell r="C139" t="str">
            <v>Valve bidirectionnelle Max Zéro</v>
          </cell>
          <cell r="D139" t="str">
            <v>Compatible Luer Lock et Luer Simple</v>
          </cell>
        </row>
        <row r="140">
          <cell r="B140" t="str">
            <v>385100</v>
          </cell>
          <cell r="C140" t="str">
            <v>Valve BD Q-Syte™</v>
          </cell>
          <cell r="D140" t="str">
            <v>Compatible Luer Lock et Luer Simple</v>
          </cell>
        </row>
        <row r="141">
          <cell r="B141" t="str">
            <v>394501</v>
          </cell>
          <cell r="C141" t="str">
            <v>Valve BD Q-Syte™ prémontée</v>
          </cell>
          <cell r="D141" t="str">
            <v>Robinet 3 voies BD</v>
          </cell>
        </row>
        <row r="142">
          <cell r="B142" t="str">
            <v>385101</v>
          </cell>
          <cell r="C142" t="str">
            <v>Valve Q Syte bidirectionnelle avec prolongateur</v>
          </cell>
          <cell r="D142" t="str">
            <v>Simple - Tubulure 15 cm - Adulte</v>
          </cell>
        </row>
        <row r="143">
          <cell r="B143" t="str">
            <v>MZ9265</v>
          </cell>
          <cell r="C143" t="str">
            <v>Valve BD MaxZero™ avec prolongateur 2 voies</v>
          </cell>
          <cell r="D143" t="e">
            <v>#N/A</v>
          </cell>
        </row>
        <row r="144">
          <cell r="B144" t="str">
            <v>MZ9266</v>
          </cell>
          <cell r="C144" t="str">
            <v>Valve BD MaxZero™ avec prolongateur 3 voies</v>
          </cell>
          <cell r="D144" t="e">
            <v>#N/A</v>
          </cell>
        </row>
        <row r="145">
          <cell r="B145" t="str">
            <v>R3LVBPAF</v>
          </cell>
          <cell r="C145" t="str">
            <v>Robinet 3 voies Tritan® sans BPA</v>
          </cell>
          <cell r="D145" t="str">
            <v>2 obturateurs - Mobile - Luer Lock</v>
          </cell>
        </row>
        <row r="146">
          <cell r="B146" t="str">
            <v>394600</v>
          </cell>
          <cell r="C146" t="str">
            <v>Robinet 3 voies Connecta</v>
          </cell>
          <cell r="D146" t="str">
            <v>Blanc</v>
          </cell>
        </row>
        <row r="147">
          <cell r="B147" t="str">
            <v>TP-MF-O</v>
          </cell>
          <cell r="C147" t="str">
            <v>Bouchon Luer Lock</v>
          </cell>
          <cell r="D147" t="str">
            <v>Mâle / Femelle</v>
          </cell>
        </row>
        <row r="148">
          <cell r="B148" t="str">
            <v>TP</v>
          </cell>
          <cell r="C148" t="str">
            <v>Bouchon Luer Lock</v>
          </cell>
          <cell r="D148" t="str">
            <v>Mâle</v>
          </cell>
        </row>
        <row r="149">
          <cell r="B149" t="str">
            <v>TP-INTER-X</v>
          </cell>
          <cell r="C149" t="str">
            <v>Bouchon Luer Lock</v>
          </cell>
          <cell r="D149" t="str">
            <v>Mâle + membrane</v>
          </cell>
        </row>
        <row r="150">
          <cell r="B150">
            <v>306598</v>
          </cell>
          <cell r="C150" t="str">
            <v>Bouchon désinfectant BD PureHub™</v>
          </cell>
          <cell r="D150" t="str">
            <v>Emballage individuel</v>
          </cell>
        </row>
        <row r="151">
          <cell r="B151" t="str">
            <v>303262</v>
          </cell>
          <cell r="C151" t="str">
            <v>Aiguille hypodermique Microlance 3</v>
          </cell>
          <cell r="D151" t="str">
            <v>18 G  40 mm</v>
          </cell>
        </row>
        <row r="152">
          <cell r="B152" t="str">
            <v>310205</v>
          </cell>
          <cell r="C152" t="str">
            <v>Aiguille hypodermique Microlance 3</v>
          </cell>
          <cell r="D152" t="str">
            <v>18 G  50 mm</v>
          </cell>
        </row>
        <row r="153">
          <cell r="B153" t="str">
            <v>304434</v>
          </cell>
          <cell r="C153" t="str">
            <v>Aiguille hypodermique Microlance 3</v>
          </cell>
          <cell r="D153" t="str">
            <v>21 G  16 mm</v>
          </cell>
        </row>
        <row r="154">
          <cell r="B154" t="str">
            <v>301156</v>
          </cell>
          <cell r="C154" t="str">
            <v>Aiguille hypodermique Microlance 3</v>
          </cell>
          <cell r="D154" t="str">
            <v>21 G  25 mm</v>
          </cell>
        </row>
        <row r="155">
          <cell r="B155" t="str">
            <v>304432</v>
          </cell>
          <cell r="C155" t="str">
            <v>Aiguille hypodermique Microlance 3</v>
          </cell>
          <cell r="D155" t="str">
            <v>21 G  40 mm</v>
          </cell>
        </row>
        <row r="156">
          <cell r="B156" t="str">
            <v>301155</v>
          </cell>
          <cell r="C156" t="str">
            <v>Aiguille hypodermique Microlance 3</v>
          </cell>
          <cell r="D156" t="str">
            <v>21 G  50 mm</v>
          </cell>
        </row>
        <row r="157">
          <cell r="B157" t="str">
            <v>300800</v>
          </cell>
          <cell r="C157" t="str">
            <v>Aiguille hypodermique Microlance 3</v>
          </cell>
          <cell r="D157" t="str">
            <v>23 G  25 mm</v>
          </cell>
        </row>
        <row r="158">
          <cell r="B158">
            <v>111815</v>
          </cell>
          <cell r="C158" t="str">
            <v>Aiguille hypodermique</v>
          </cell>
          <cell r="D158" t="str">
            <v>18 G  40 mm</v>
          </cell>
        </row>
        <row r="159">
          <cell r="B159">
            <v>111820</v>
          </cell>
          <cell r="C159" t="str">
            <v>Aiguille hypodermique</v>
          </cell>
          <cell r="D159" t="str">
            <v>18 G  50 mm</v>
          </cell>
        </row>
        <row r="160">
          <cell r="B160">
            <v>112010</v>
          </cell>
          <cell r="C160" t="str">
            <v>Aiguille hypodermique</v>
          </cell>
          <cell r="D160" t="str">
            <v>20 G  25 mm</v>
          </cell>
        </row>
        <row r="161">
          <cell r="B161">
            <v>112015</v>
          </cell>
          <cell r="C161" t="str">
            <v>Aiguille hypodermique</v>
          </cell>
          <cell r="D161" t="str">
            <v>20 G  40 mm</v>
          </cell>
        </row>
        <row r="162">
          <cell r="B162">
            <v>112110</v>
          </cell>
          <cell r="C162" t="str">
            <v>Aiguille hypodermique</v>
          </cell>
          <cell r="D162" t="str">
            <v>21 G  25 mm</v>
          </cell>
        </row>
        <row r="163">
          <cell r="B163">
            <v>112115</v>
          </cell>
          <cell r="C163" t="str">
            <v>Aiguille hypodermique</v>
          </cell>
          <cell r="D163" t="str">
            <v>21 G  40 mm</v>
          </cell>
        </row>
        <row r="164">
          <cell r="B164">
            <v>112120</v>
          </cell>
          <cell r="C164" t="str">
            <v>Aiguille hypodermique</v>
          </cell>
          <cell r="D164" t="str">
            <v>21 G  50 mm</v>
          </cell>
        </row>
        <row r="165">
          <cell r="B165">
            <v>112210</v>
          </cell>
          <cell r="C165" t="str">
            <v>Aiguille hypodermique</v>
          </cell>
          <cell r="D165" t="str">
            <v>22 G  25 mm</v>
          </cell>
        </row>
        <row r="166">
          <cell r="B166">
            <v>1122125</v>
          </cell>
          <cell r="C166" t="str">
            <v>Aiguille hypodermique</v>
          </cell>
          <cell r="D166" t="str">
            <v>22 G  32 mm</v>
          </cell>
        </row>
        <row r="167">
          <cell r="B167">
            <v>112215</v>
          </cell>
          <cell r="C167" t="str">
            <v>Aiguille hypodermique</v>
          </cell>
          <cell r="D167" t="str">
            <v>22 G  40 mm</v>
          </cell>
        </row>
        <row r="168">
          <cell r="B168">
            <v>112310</v>
          </cell>
          <cell r="C168" t="str">
            <v>Aiguille hypodermique</v>
          </cell>
          <cell r="D168" t="str">
            <v>23 G  25 mm</v>
          </cell>
        </row>
        <row r="169">
          <cell r="B169">
            <v>1123125</v>
          </cell>
          <cell r="C169" t="str">
            <v>Aiguille hypodermique</v>
          </cell>
          <cell r="D169" t="str">
            <v>23 G  32 mm</v>
          </cell>
        </row>
        <row r="170">
          <cell r="B170" t="str">
            <v>B1388</v>
          </cell>
          <cell r="C170" t="str">
            <v>Aiguille hypodermique</v>
          </cell>
          <cell r="D170" t="str">
            <v>18 G  40 mm</v>
          </cell>
        </row>
        <row r="171">
          <cell r="B171" t="str">
            <v>B1407</v>
          </cell>
          <cell r="C171" t="str">
            <v>Aiguille hypodermique</v>
          </cell>
          <cell r="D171" t="str">
            <v>21 G  25 mm</v>
          </cell>
        </row>
        <row r="172">
          <cell r="B172" t="str">
            <v>B1409</v>
          </cell>
          <cell r="C172" t="str">
            <v>Aiguille hypodermique</v>
          </cell>
          <cell r="D172" t="str">
            <v>21 G  40 mm</v>
          </cell>
        </row>
        <row r="173">
          <cell r="B173" t="str">
            <v>B1421</v>
          </cell>
          <cell r="C173" t="str">
            <v>Aiguille hypodermique</v>
          </cell>
          <cell r="D173" t="str">
            <v>23 G  25 mm</v>
          </cell>
        </row>
        <row r="174">
          <cell r="B174" t="str">
            <v>ST08008</v>
          </cell>
          <cell r="C174" t="str">
            <v>Collecteur d’aiguilles (Essentia)</v>
          </cell>
          <cell r="D174" t="str">
            <v>1,2 litres</v>
          </cell>
        </row>
        <row r="175">
          <cell r="B175" t="str">
            <v>ST08020</v>
          </cell>
          <cell r="C175" t="str">
            <v>Collecteur d’aiguilles (Pacto +)</v>
          </cell>
          <cell r="D175" t="str">
            <v>2 litres</v>
          </cell>
        </row>
        <row r="176">
          <cell r="B176" t="str">
            <v>ST08030</v>
          </cell>
          <cell r="C176" t="str">
            <v>Collecteur d’aiguilles (Pacto +)</v>
          </cell>
          <cell r="D176" t="str">
            <v>3 litres</v>
          </cell>
        </row>
        <row r="177">
          <cell r="B177" t="str">
            <v>ST08045</v>
          </cell>
          <cell r="C177" t="str">
            <v>Collecteur d’aiguilles (Pacto +)</v>
          </cell>
          <cell r="D177" t="str">
            <v>4,5 litres</v>
          </cell>
        </row>
        <row r="178">
          <cell r="B178" t="str">
            <v>ST08065</v>
          </cell>
          <cell r="C178" t="str">
            <v>Collecteur d’aiguilles (Pacto +)</v>
          </cell>
          <cell r="D178" t="str">
            <v>6,5 litres</v>
          </cell>
        </row>
        <row r="179">
          <cell r="B179" t="str">
            <v>300928</v>
          </cell>
          <cell r="C179" t="str">
            <v>Seringue BD Discardit™ II (2p LS)</v>
          </cell>
          <cell r="D179" t="str">
            <v>2 ml  H 902 S</v>
          </cell>
        </row>
        <row r="180">
          <cell r="B180" t="str">
            <v>309050</v>
          </cell>
          <cell r="C180" t="str">
            <v>Seringue BD Discardit™ II (2p LS)</v>
          </cell>
          <cell r="D180" t="str">
            <v>5 ml  H 905 S</v>
          </cell>
        </row>
        <row r="181">
          <cell r="B181" t="str">
            <v>309110</v>
          </cell>
          <cell r="C181" t="str">
            <v>Seringue BD Discardit™ II (2p LS)</v>
          </cell>
          <cell r="D181" t="str">
            <v>10 ml  H 910 S</v>
          </cell>
        </row>
        <row r="182">
          <cell r="B182" t="str">
            <v>300296</v>
          </cell>
          <cell r="C182" t="str">
            <v>Seringue BD Discardit™ II (2p LS)</v>
          </cell>
          <cell r="D182" t="str">
            <v>20 ml  H 920 S</v>
          </cell>
        </row>
        <row r="183">
          <cell r="B183" t="str">
            <v>307727</v>
          </cell>
          <cell r="C183" t="str">
            <v>Seringue BD Emerald™ (3p LS)</v>
          </cell>
          <cell r="D183" t="str">
            <v>2 ml</v>
          </cell>
        </row>
        <row r="184">
          <cell r="B184" t="str">
            <v>307731</v>
          </cell>
          <cell r="C184" t="str">
            <v>Seringue BD Emerald™ (3p LS)</v>
          </cell>
          <cell r="D184" t="str">
            <v>5 ml</v>
          </cell>
        </row>
        <row r="185">
          <cell r="B185" t="str">
            <v>307736</v>
          </cell>
          <cell r="C185" t="str">
            <v>Seringue BD Emerald™ (3p LS)</v>
          </cell>
          <cell r="D185" t="str">
            <v>10 ml</v>
          </cell>
        </row>
        <row r="186">
          <cell r="B186" t="str">
            <v>307727</v>
          </cell>
          <cell r="C186" t="str">
            <v>Seringue BD Emerald™ (3p LS)</v>
          </cell>
          <cell r="D186" t="str">
            <v>2 ml</v>
          </cell>
        </row>
        <row r="187">
          <cell r="B187" t="str">
            <v>307731</v>
          </cell>
          <cell r="C187" t="str">
            <v>Seringue BD Emerald™ (3p LS)</v>
          </cell>
          <cell r="D187" t="str">
            <v>5 ml</v>
          </cell>
        </row>
        <row r="188">
          <cell r="B188" t="str">
            <v>307736</v>
          </cell>
          <cell r="C188" t="str">
            <v>Seringue BD Emerald™ (3p LS)</v>
          </cell>
          <cell r="D188" t="str">
            <v>10 ml</v>
          </cell>
        </row>
        <row r="189">
          <cell r="B189" t="str">
            <v>P180011</v>
          </cell>
          <cell r="C189" t="str">
            <v>Seringue Slip Tip LS (3p LS)</v>
          </cell>
          <cell r="D189" t="str">
            <v>1 ml</v>
          </cell>
        </row>
        <row r="190">
          <cell r="B190" t="str">
            <v>P180003ST</v>
          </cell>
          <cell r="C190" t="str">
            <v>Seringue Slip Tip LS (3p LS)</v>
          </cell>
          <cell r="D190" t="str">
            <v>3 ml</v>
          </cell>
        </row>
        <row r="191">
          <cell r="B191" t="str">
            <v>P180005ST</v>
          </cell>
          <cell r="C191" t="str">
            <v>Seringue Slip Tip LS (3p LS)</v>
          </cell>
          <cell r="D191" t="str">
            <v>5 ml</v>
          </cell>
        </row>
        <row r="192">
          <cell r="B192" t="str">
            <v>309628</v>
          </cell>
          <cell r="C192" t="str">
            <v>Seringue BD Hypodermic™ (3 pièces)</v>
          </cell>
          <cell r="D192" t="str">
            <v>1 ml  H 804 LL</v>
          </cell>
        </row>
        <row r="193">
          <cell r="B193" t="str">
            <v>309658</v>
          </cell>
          <cell r="C193" t="str">
            <v>Seringue BD Hypodermic™ (3 pièces)</v>
          </cell>
          <cell r="D193" t="str">
            <v>3 ml</v>
          </cell>
        </row>
        <row r="194">
          <cell r="B194" t="str">
            <v>309649</v>
          </cell>
          <cell r="C194" t="str">
            <v>Seringue BD Hypodermic™ (3 pièces)</v>
          </cell>
          <cell r="D194" t="str">
            <v>5 ml</v>
          </cell>
        </row>
        <row r="195">
          <cell r="B195" t="str">
            <v>D0012</v>
          </cell>
          <cell r="C195" t="str">
            <v>Seringue Matrix™ (3 pièces)</v>
          </cell>
          <cell r="D195" t="str">
            <v>3 ml</v>
          </cell>
        </row>
        <row r="196">
          <cell r="B196" t="str">
            <v>D0013</v>
          </cell>
          <cell r="C196" t="str">
            <v>Seringue Matrix™ (3 pièces)</v>
          </cell>
          <cell r="D196" t="str">
            <v>5 ml</v>
          </cell>
        </row>
        <row r="197">
          <cell r="B197" t="str">
            <v>D0014</v>
          </cell>
          <cell r="C197" t="str">
            <v>Seringue Matrix™ (3 pièces)</v>
          </cell>
          <cell r="D197" t="str">
            <v>10 ml</v>
          </cell>
        </row>
        <row r="198">
          <cell r="B198" t="str">
            <v>D0015</v>
          </cell>
          <cell r="C198" t="str">
            <v>Seringue Matrix™ (3 pièces)</v>
          </cell>
          <cell r="D198" t="str">
            <v>20 ml</v>
          </cell>
        </row>
        <row r="199">
          <cell r="B199" t="str">
            <v>D0016</v>
          </cell>
          <cell r="C199" t="str">
            <v>Seringue Matrix™ (3 pièces)</v>
          </cell>
          <cell r="D199" t="str">
            <v>50 ml</v>
          </cell>
        </row>
        <row r="200">
          <cell r="B200" t="str">
            <v>305959</v>
          </cell>
          <cell r="C200" t="str">
            <v>Seringue Plastipak™ (3 pièces, Luer Lock)</v>
          </cell>
          <cell r="D200" t="str">
            <v>10 ml</v>
          </cell>
        </row>
        <row r="201">
          <cell r="B201" t="str">
            <v>300629</v>
          </cell>
          <cell r="C201" t="str">
            <v>Seringue Plastipak™ (3 pièces, Luer Lock)</v>
          </cell>
          <cell r="D201" t="str">
            <v>20 ml</v>
          </cell>
        </row>
        <row r="202">
          <cell r="B202" t="str">
            <v>301229</v>
          </cell>
          <cell r="C202" t="str">
            <v>Seringue Plastipak™ (3 pièces, Luer Lock)</v>
          </cell>
          <cell r="D202" t="str">
            <v>30 ml</v>
          </cell>
        </row>
        <row r="203">
          <cell r="B203" t="str">
            <v>300865</v>
          </cell>
          <cell r="C203" t="str">
            <v>Seringue Plastipak™ (3 pièces, Luer Lock)</v>
          </cell>
          <cell r="D203" t="str">
            <v>50 ml</v>
          </cell>
        </row>
        <row r="204">
          <cell r="B204" t="str">
            <v>300867</v>
          </cell>
          <cell r="C204" t="str">
            <v>Seringue Plastipak™ (3 pièces, Luer Lock)</v>
          </cell>
          <cell r="D204" t="str">
            <v>50 ml - Embout sonde</v>
          </cell>
        </row>
        <row r="205">
          <cell r="B205" t="str">
            <v>300869</v>
          </cell>
          <cell r="C205" t="str">
            <v>Seringue Plastipak™ (3 pièces, Luer Lock)</v>
          </cell>
          <cell r="D205" t="str">
            <v>50 ml - Barillet ambré</v>
          </cell>
        </row>
        <row r="206">
          <cell r="B206" t="str">
            <v>D0051</v>
          </cell>
          <cell r="C206" t="str">
            <v>Seringue LFLG Matrix avec aiguille (3 pièces, Luer Simple)</v>
          </cell>
          <cell r="D206" t="str">
            <v>22 G  2 ml</v>
          </cell>
        </row>
        <row r="207">
          <cell r="B207" t="str">
            <v>D0597</v>
          </cell>
          <cell r="C207" t="str">
            <v>Seringue LFLG Matrix avec aiguille (3 pièces, Luer Simple)</v>
          </cell>
          <cell r="D207" t="str">
            <v>22 G  5 ml</v>
          </cell>
        </row>
        <row r="208">
          <cell r="B208" t="str">
            <v>D0779</v>
          </cell>
          <cell r="C208" t="str">
            <v>Seringue LFLG Matrix avec aiguille (3 pièces, Luer Simple)</v>
          </cell>
          <cell r="D208" t="str">
            <v>22 G  10 ml</v>
          </cell>
        </row>
        <row r="209">
          <cell r="B209" t="str">
            <v>307742</v>
          </cell>
          <cell r="C209" t="str">
            <v>Seringue BD Emerald™ avec aiguille Microlance</v>
          </cell>
          <cell r="D209" t="str">
            <v>21 G  38 mm  5 ml</v>
          </cell>
        </row>
        <row r="210">
          <cell r="B210" t="str">
            <v>307739</v>
          </cell>
          <cell r="C210" t="str">
            <v>Seringue BD Emerald™ avec aiguille Microlance</v>
          </cell>
          <cell r="D210" t="str">
            <v>21 G  38 mm  10 ml</v>
          </cell>
        </row>
        <row r="211">
          <cell r="B211" t="str">
            <v>367300</v>
          </cell>
          <cell r="C211" t="str">
            <v>Adaptateur BD Vacutainer®</v>
          </cell>
          <cell r="D211" t="str">
            <v>Adaptateur simple - Cône mâle</v>
          </cell>
        </row>
        <row r="212">
          <cell r="B212" t="str">
            <v>LA21920</v>
          </cell>
          <cell r="C212" t="str">
            <v>Adaptateur Luer</v>
          </cell>
          <cell r="D212" t="str">
            <v>Adapt. porte-tube SOL-M™    20 G</v>
          </cell>
        </row>
        <row r="213">
          <cell r="B213" t="str">
            <v>36490200</v>
          </cell>
          <cell r="C213" t="str">
            <v>Corps de prélèvement Vacutainer®</v>
          </cell>
          <cell r="D213" t="str">
            <v>Adaptateur + corps</v>
          </cell>
        </row>
        <row r="214">
          <cell r="B214">
            <v>110201030035</v>
          </cell>
          <cell r="C214" t="str">
            <v>Aiguille de prélèvement sanguin Safety Blood</v>
          </cell>
          <cell r="D214" t="str">
            <v>22 G  18 mm</v>
          </cell>
        </row>
        <row r="215">
          <cell r="B215" t="str">
            <v>367282</v>
          </cell>
          <cell r="C215" t="str">
            <v>Unité de prélèvement Safetylok</v>
          </cell>
          <cell r="D215" t="str">
            <v>21 G  19 mm  Tubulure 178 mm</v>
          </cell>
        </row>
        <row r="216">
          <cell r="B216" t="str">
            <v>367286</v>
          </cell>
          <cell r="C216" t="str">
            <v>Unité de prélèvement Safetylok</v>
          </cell>
          <cell r="D216" t="str">
            <v>21 G  19 mm  Tubulure 305 mm</v>
          </cell>
        </row>
        <row r="217">
          <cell r="B217" t="str">
            <v>367284</v>
          </cell>
          <cell r="C217" t="str">
            <v>Unité de prélèvement Safetylok</v>
          </cell>
          <cell r="D217" t="str">
            <v>23 G  19 mm  Tubulure 178 mm</v>
          </cell>
        </row>
        <row r="218">
          <cell r="B218" t="str">
            <v>367295</v>
          </cell>
          <cell r="C218" t="str">
            <v>Unité de prélèvement Safetylok</v>
          </cell>
          <cell r="D218" t="str">
            <v>25 G  19 mm  Tubulure 178 mm</v>
          </cell>
        </row>
        <row r="219">
          <cell r="B219" t="str">
            <v>SMSN22125</v>
          </cell>
          <cell r="C219" t="str">
            <v>Aiguille de sécurité à prélèvement multiple</v>
          </cell>
          <cell r="D219" t="str">
            <v>22 G  32 mm</v>
          </cell>
        </row>
        <row r="220">
          <cell r="B220" t="str">
            <v>SMSNH21125</v>
          </cell>
          <cell r="C220" t="str">
            <v>Aiguille de sécurité à prélèvement multiple</v>
          </cell>
          <cell r="D220" t="str">
            <v>21 G  32 mm + Porte-aiguille</v>
          </cell>
        </row>
        <row r="221">
          <cell r="B221" t="str">
            <v>APO9001</v>
          </cell>
          <cell r="C221" t="str">
            <v>Tampon d’alcool 70%</v>
          </cell>
          <cell r="D221" t="str">
            <v>Alcool isopropylique 70%</v>
          </cell>
        </row>
        <row r="222">
          <cell r="B222" t="str">
            <v>SPN3005S</v>
          </cell>
          <cell r="C222" t="str">
            <v>Aiguille à stylet Sol-Guard</v>
          </cell>
          <cell r="D222" t="str">
            <v>30 G  5 mm</v>
          </cell>
        </row>
        <row r="223">
          <cell r="B223" t="str">
            <v>SPN3008S</v>
          </cell>
          <cell r="C223" t="str">
            <v>Aiguille à stylet Sol-Guard</v>
          </cell>
          <cell r="D223" t="str">
            <v>30 G  8 mm</v>
          </cell>
        </row>
        <row r="224">
          <cell r="B224" t="str">
            <v>SPN3005D</v>
          </cell>
          <cell r="C224" t="str">
            <v>Aiguille à stylet Sol-Guard</v>
          </cell>
          <cell r="D224" t="str">
            <v>30 G  5 mm - Easy Drip</v>
          </cell>
        </row>
        <row r="225">
          <cell r="B225" t="str">
            <v>SPN3008D</v>
          </cell>
          <cell r="C225" t="str">
            <v>Aiguille à stylet Sol-Guard</v>
          </cell>
          <cell r="D225" t="str">
            <v>30 G  8 mm - Easy Drip</v>
          </cell>
        </row>
        <row r="226">
          <cell r="B226" t="str">
            <v>369523</v>
          </cell>
          <cell r="C226" t="str">
            <v>Lancette BD Sentry™</v>
          </cell>
          <cell r="D226" t="str">
            <v>23 G  1,8 mm</v>
          </cell>
        </row>
        <row r="227">
          <cell r="B227" t="str">
            <v>369528</v>
          </cell>
          <cell r="C227" t="str">
            <v>Lancette BD Sentry™</v>
          </cell>
          <cell r="D227" t="str">
            <v>28 G  1,5 mm</v>
          </cell>
        </row>
        <row r="228">
          <cell r="B228" t="str">
            <v>366592</v>
          </cell>
          <cell r="C228" t="str">
            <v>Lancette BD Microtainer® Contact</v>
          </cell>
          <cell r="D228" t="str">
            <v>30 G  1,5 mm</v>
          </cell>
        </row>
        <row r="229">
          <cell r="B229" t="str">
            <v>1652912B</v>
          </cell>
          <cell r="C229" t="str">
            <v>Seringues à insuline SOL‑M™</v>
          </cell>
          <cell r="D229" t="str">
            <v>29 G  12,5 mm  0,5 ml</v>
          </cell>
        </row>
        <row r="230">
          <cell r="B230" t="str">
            <v>1612912B</v>
          </cell>
          <cell r="C230" t="str">
            <v>Seringues à insuline SOL‑M™</v>
          </cell>
          <cell r="D230" t="str">
            <v>29 G  12,5 mm  1 ml</v>
          </cell>
        </row>
        <row r="231">
          <cell r="B231" t="str">
            <v>1633051B</v>
          </cell>
          <cell r="C231" t="str">
            <v>Seringues à insuline SOL‑M™</v>
          </cell>
          <cell r="D231" t="str">
            <v>30 G  8 mm  0,3 ml</v>
          </cell>
        </row>
        <row r="232">
          <cell r="B232" t="str">
            <v>1653151B</v>
          </cell>
          <cell r="C232" t="str">
            <v>Seringues à insuline SOL‑M™</v>
          </cell>
          <cell r="D232" t="str">
            <v>31 G  8 mm  0,3 ml</v>
          </cell>
        </row>
        <row r="233">
          <cell r="B233" t="str">
            <v>200002SG</v>
          </cell>
          <cell r="C233" t="str">
            <v>Seringue à insuline SOL‑GUARD™</v>
          </cell>
          <cell r="D233" t="str">
            <v>29 G  12,5 mm  0,5 ml</v>
          </cell>
        </row>
        <row r="234">
          <cell r="B234" t="str">
            <v>200017SG</v>
          </cell>
          <cell r="C234" t="str">
            <v>Seringue à insuline Sol-Guard</v>
          </cell>
          <cell r="D234" t="str">
            <v>29 G  12,5 mm  1 ml</v>
          </cell>
        </row>
        <row r="235">
          <cell r="B235" t="str">
            <v>2331516SG</v>
          </cell>
          <cell r="C235" t="str">
            <v>Seringue à insuline Sol-Guard</v>
          </cell>
          <cell r="D235" t="str">
            <v>31 G  8 mm  0,3 ml</v>
          </cell>
        </row>
        <row r="236">
          <cell r="B236" t="str">
            <v>2531516SG</v>
          </cell>
          <cell r="C236" t="str">
            <v>Seringue à insuline Sol-Guard</v>
          </cell>
          <cell r="D236" t="str">
            <v>31 G  8 mm  0,5 ml</v>
          </cell>
        </row>
        <row r="237">
          <cell r="B237" t="str">
            <v>100017IM</v>
          </cell>
          <cell r="C237" t="str">
            <v>Seringues SOL‑CARE™ avec aiguille sertie</v>
          </cell>
          <cell r="D237" t="str">
            <v>29 G  12,5 mm  1 ml</v>
          </cell>
        </row>
        <row r="238">
          <cell r="B238" t="str">
            <v>100019IM</v>
          </cell>
          <cell r="C238" t="str">
            <v>Seringues SOL‑CARE™ avec aiguille sertie</v>
          </cell>
          <cell r="D238" t="str">
            <v>27 G  12,5 mm  1 ml</v>
          </cell>
        </row>
        <row r="239">
          <cell r="B239" t="str">
            <v>INNO50001</v>
          </cell>
          <cell r="C239" t="str">
            <v>Gants de toilette</v>
          </cell>
          <cell r="D239"/>
        </row>
        <row r="240">
          <cell r="B240" t="str">
            <v>C104PI</v>
          </cell>
          <cell r="C240" t="str">
            <v>Bâtonnet en plastique</v>
          </cell>
          <cell r="D240"/>
        </row>
        <row r="241">
          <cell r="B241" t="str">
            <v>C104P</v>
          </cell>
          <cell r="C241" t="str">
            <v>Bâtonnet en plastique</v>
          </cell>
          <cell r="D241"/>
        </row>
        <row r="242">
          <cell r="B242" t="str">
            <v>C105P</v>
          </cell>
          <cell r="C242" t="str">
            <v>Bâtonnet en plastique</v>
          </cell>
          <cell r="D242"/>
        </row>
        <row r="243">
          <cell r="B243" t="str">
            <v>CV203P</v>
          </cell>
          <cell r="C243" t="str">
            <v>Bâtonnet en plastique</v>
          </cell>
          <cell r="D243"/>
        </row>
        <row r="244">
          <cell r="B244" t="str">
            <v>CLAN01</v>
          </cell>
          <cell r="C244" t="str">
            <v>Bâtonnet en plastique</v>
          </cell>
          <cell r="D244"/>
        </row>
        <row r="245">
          <cell r="B245">
            <v>2512015</v>
          </cell>
          <cell r="C245" t="str">
            <v>Bâtonnet en plastique</v>
          </cell>
          <cell r="D245"/>
        </row>
        <row r="246">
          <cell r="B246" t="str">
            <v>C104</v>
          </cell>
          <cell r="C246" t="str">
            <v>Bâtonnet en bois</v>
          </cell>
          <cell r="D246"/>
        </row>
        <row r="247">
          <cell r="B247" t="str">
            <v>C103</v>
          </cell>
          <cell r="C247" t="str">
            <v>Bâtonnet en bois</v>
          </cell>
          <cell r="D247"/>
        </row>
        <row r="248">
          <cell r="B248" t="str">
            <v>CV205</v>
          </cell>
          <cell r="C248" t="str">
            <v>Bâtonnet en bois</v>
          </cell>
          <cell r="D248"/>
        </row>
        <row r="249">
          <cell r="B249">
            <v>626663</v>
          </cell>
          <cell r="C249" t="str">
            <v>Sérum physiologique stérile 0,9 %</v>
          </cell>
          <cell r="D249" t="str">
            <v>5 ml</v>
          </cell>
        </row>
        <row r="250">
          <cell r="B250">
            <v>626725</v>
          </cell>
          <cell r="C250" t="str">
            <v>Sérum physiologique stérile 0,9 %</v>
          </cell>
          <cell r="D250" t="str">
            <v>10 ml</v>
          </cell>
        </row>
        <row r="251">
          <cell r="B251">
            <v>612876</v>
          </cell>
          <cell r="C251" t="str">
            <v>Sérum physiologique stérile 0,9 %</v>
          </cell>
          <cell r="D251" t="str">
            <v>50 ml</v>
          </cell>
        </row>
        <row r="252">
          <cell r="B252" t="str">
            <v>SCD45</v>
          </cell>
          <cell r="C252" t="str">
            <v>Comprimé Bicarome imprégné</v>
          </cell>
          <cell r="D252" t="str">
            <v>Menthol</v>
          </cell>
        </row>
        <row r="253">
          <cell r="B253" t="str">
            <v>LB923120</v>
          </cell>
          <cell r="C253" t="str">
            <v>Gel Acti’mains</v>
          </cell>
          <cell r="D253"/>
        </row>
        <row r="254">
          <cell r="B254">
            <v>260345</v>
          </cell>
          <cell r="C254" t="str">
            <v>Gel Bactimains</v>
          </cell>
          <cell r="D254" t="str">
            <v>Flacon de 500 ml</v>
          </cell>
        </row>
        <row r="255">
          <cell r="B255" t="str">
            <v>LB923260</v>
          </cell>
          <cell r="C255" t="str">
            <v>Gel Bactimains</v>
          </cell>
          <cell r="D255" t="str">
            <v>Flacon pompe de 1 litre</v>
          </cell>
        </row>
        <row r="256">
          <cell r="B256" t="str">
            <v>BISD10</v>
          </cell>
          <cell r="C256" t="str">
            <v>Bistouri</v>
          </cell>
          <cell r="D256" t="str">
            <v>Taille 10</v>
          </cell>
        </row>
        <row r="257">
          <cell r="B257" t="str">
            <v>BISD11</v>
          </cell>
          <cell r="C257" t="str">
            <v>Bistouri</v>
          </cell>
          <cell r="D257" t="str">
            <v>Taille 11</v>
          </cell>
        </row>
        <row r="258">
          <cell r="B258" t="str">
            <v>BISD12</v>
          </cell>
          <cell r="C258" t="str">
            <v>Bistouri</v>
          </cell>
          <cell r="D258" t="str">
            <v>Taille 12</v>
          </cell>
        </row>
        <row r="259">
          <cell r="B259" t="str">
            <v>BISD15</v>
          </cell>
          <cell r="C259" t="str">
            <v>Bistouri</v>
          </cell>
          <cell r="D259" t="str">
            <v>Taille 15</v>
          </cell>
        </row>
        <row r="260">
          <cell r="B260" t="str">
            <v>BISD20</v>
          </cell>
          <cell r="C260" t="str">
            <v>Bistouri</v>
          </cell>
          <cell r="D260" t="str">
            <v>Taille 20</v>
          </cell>
        </row>
        <row r="261">
          <cell r="B261" t="str">
            <v>BISD21</v>
          </cell>
          <cell r="C261" t="str">
            <v>Bistouri</v>
          </cell>
          <cell r="D261" t="str">
            <v>Taille 21</v>
          </cell>
        </row>
        <row r="262">
          <cell r="B262" t="str">
            <v>BISD22</v>
          </cell>
          <cell r="C262" t="str">
            <v>Bistouri</v>
          </cell>
          <cell r="D262" t="str">
            <v>Taille 22</v>
          </cell>
        </row>
        <row r="263">
          <cell r="B263" t="str">
            <v>BISD23</v>
          </cell>
          <cell r="C263" t="str">
            <v>Bistouri</v>
          </cell>
          <cell r="D263" t="str">
            <v>Taille 23</v>
          </cell>
        </row>
        <row r="264">
          <cell r="B264" t="str">
            <v>0501</v>
          </cell>
          <cell r="C264" t="str">
            <v>Bistouri</v>
          </cell>
          <cell r="D264" t="str">
            <v>Taille 10</v>
          </cell>
        </row>
        <row r="265">
          <cell r="B265" t="str">
            <v>0503</v>
          </cell>
          <cell r="C265" t="str">
            <v>Bistouri</v>
          </cell>
          <cell r="D265" t="str">
            <v>Taille 11</v>
          </cell>
        </row>
        <row r="266">
          <cell r="B266" t="str">
            <v>0504</v>
          </cell>
          <cell r="C266" t="str">
            <v>Bistouri</v>
          </cell>
          <cell r="D266" t="str">
            <v>Taille 12</v>
          </cell>
        </row>
        <row r="267">
          <cell r="B267" t="str">
            <v>0505</v>
          </cell>
          <cell r="C267" t="str">
            <v>Bistouri</v>
          </cell>
          <cell r="D267" t="str">
            <v>Taille 15</v>
          </cell>
        </row>
        <row r="268">
          <cell r="B268" t="str">
            <v>0506</v>
          </cell>
          <cell r="C268" t="str">
            <v>Bistouri</v>
          </cell>
          <cell r="D268" t="str">
            <v>Taille 20</v>
          </cell>
        </row>
        <row r="269">
          <cell r="B269" t="str">
            <v>0507</v>
          </cell>
          <cell r="C269" t="str">
            <v>Bistouri</v>
          </cell>
          <cell r="D269" t="str">
            <v>Taille 21</v>
          </cell>
        </row>
        <row r="270">
          <cell r="B270" t="str">
            <v>0508</v>
          </cell>
          <cell r="C270" t="str">
            <v>Bistouri</v>
          </cell>
          <cell r="D270" t="str">
            <v>Taille 22</v>
          </cell>
        </row>
        <row r="271">
          <cell r="B271" t="str">
            <v>0510</v>
          </cell>
          <cell r="C271" t="str">
            <v>Bistouri</v>
          </cell>
          <cell r="D271" t="str">
            <v>Taille 23</v>
          </cell>
        </row>
        <row r="272">
          <cell r="B272" t="str">
            <v>LAMD10</v>
          </cell>
          <cell r="C272" t="str">
            <v>Lame de bistouri</v>
          </cell>
          <cell r="D272" t="str">
            <v>Taille 10</v>
          </cell>
        </row>
        <row r="273">
          <cell r="B273" t="str">
            <v>LAMD11</v>
          </cell>
          <cell r="C273" t="str">
            <v>Lame de bistouri</v>
          </cell>
          <cell r="D273" t="str">
            <v>Taille 11</v>
          </cell>
        </row>
        <row r="274">
          <cell r="B274" t="str">
            <v>LAMD12</v>
          </cell>
          <cell r="C274" t="str">
            <v>Lame de bistouri</v>
          </cell>
          <cell r="D274" t="str">
            <v>Taille 12</v>
          </cell>
        </row>
        <row r="275">
          <cell r="B275" t="str">
            <v>LAMD15</v>
          </cell>
          <cell r="C275" t="str">
            <v>Lame de bistouri</v>
          </cell>
          <cell r="D275" t="str">
            <v>Taille 15</v>
          </cell>
        </row>
        <row r="276">
          <cell r="B276" t="str">
            <v>LAMD20</v>
          </cell>
          <cell r="C276" t="str">
            <v>Lame de bistouri</v>
          </cell>
          <cell r="D276" t="str">
            <v>Taille 20</v>
          </cell>
        </row>
        <row r="277">
          <cell r="B277" t="str">
            <v>LAMD21</v>
          </cell>
          <cell r="C277" t="str">
            <v>Lame de bistouri</v>
          </cell>
          <cell r="D277" t="str">
            <v>Taille 21</v>
          </cell>
        </row>
        <row r="278">
          <cell r="B278" t="str">
            <v>LAMD22</v>
          </cell>
          <cell r="C278" t="str">
            <v>Lame de bistouri</v>
          </cell>
          <cell r="D278" t="str">
            <v>Taille 22</v>
          </cell>
        </row>
        <row r="279">
          <cell r="B279" t="str">
            <v>LAMD23</v>
          </cell>
          <cell r="C279" t="str">
            <v>Lame de bistouri</v>
          </cell>
          <cell r="D279" t="str">
            <v>Taille 23</v>
          </cell>
        </row>
        <row r="280">
          <cell r="B280" t="str">
            <v>LAMD24</v>
          </cell>
          <cell r="C280" t="str">
            <v>Lame de bistouri</v>
          </cell>
          <cell r="D280" t="str">
            <v>Taille 24</v>
          </cell>
        </row>
        <row r="281">
          <cell r="B281" t="str">
            <v>0201</v>
          </cell>
          <cell r="C281" t="str">
            <v>Lame de bistouri</v>
          </cell>
          <cell r="D281" t="str">
            <v>Taille 10</v>
          </cell>
        </row>
        <row r="282">
          <cell r="B282" t="str">
            <v>0203</v>
          </cell>
          <cell r="C282" t="str">
            <v>Lame de bistouri</v>
          </cell>
          <cell r="D282" t="str">
            <v>Taille 11</v>
          </cell>
        </row>
        <row r="283">
          <cell r="B283" t="str">
            <v>0204</v>
          </cell>
          <cell r="C283" t="str">
            <v>Lame de bistouri</v>
          </cell>
          <cell r="D283" t="str">
            <v>Taille 12</v>
          </cell>
        </row>
        <row r="284">
          <cell r="B284" t="str">
            <v>0205</v>
          </cell>
          <cell r="C284" t="str">
            <v>Lame de bistouri</v>
          </cell>
          <cell r="D284" t="str">
            <v>Taille 15</v>
          </cell>
        </row>
        <row r="285">
          <cell r="B285" t="str">
            <v>0206</v>
          </cell>
          <cell r="C285" t="str">
            <v>Lame de bistouri</v>
          </cell>
          <cell r="D285" t="str">
            <v>Taille 20</v>
          </cell>
        </row>
        <row r="286">
          <cell r="B286" t="str">
            <v>0207</v>
          </cell>
          <cell r="C286" t="str">
            <v>Lame de bistouri</v>
          </cell>
          <cell r="D286" t="str">
            <v>Taille 21</v>
          </cell>
        </row>
        <row r="287">
          <cell r="B287" t="str">
            <v>0208</v>
          </cell>
          <cell r="C287" t="str">
            <v>Lame de bistouri</v>
          </cell>
          <cell r="D287" t="str">
            <v>Taille 22</v>
          </cell>
        </row>
        <row r="288">
          <cell r="B288" t="str">
            <v>0210</v>
          </cell>
          <cell r="C288" t="str">
            <v>Lame de bistouri</v>
          </cell>
          <cell r="D288" t="str">
            <v>Taille 23</v>
          </cell>
        </row>
        <row r="289">
          <cell r="B289" t="str">
            <v>0211</v>
          </cell>
          <cell r="C289" t="str">
            <v>Lame de bistouri</v>
          </cell>
          <cell r="D289" t="str">
            <v>Taille 24</v>
          </cell>
        </row>
        <row r="290">
          <cell r="B290" t="str">
            <v>0933</v>
          </cell>
          <cell r="C290" t="str">
            <v>Manche pour bistouri</v>
          </cell>
          <cell r="D290" t="str">
            <v>Manche n°3 embout étroit - Lames 10 à 15</v>
          </cell>
        </row>
        <row r="291">
          <cell r="B291" t="str">
            <v>0934</v>
          </cell>
          <cell r="C291" t="str">
            <v>Manche pour bistouri</v>
          </cell>
          <cell r="D291" t="str">
            <v>Manche n°4 embout large - Lames 20 à 24</v>
          </cell>
        </row>
        <row r="292">
          <cell r="B292">
            <v>8888501007</v>
          </cell>
          <cell r="C292" t="str">
            <v>Canule de Yankauer</v>
          </cell>
          <cell r="D292" t="str">
            <v>CH18  25 cm</v>
          </cell>
        </row>
        <row r="293">
          <cell r="B293">
            <v>8888501023</v>
          </cell>
          <cell r="C293" t="str">
            <v>Canule de Yankauer</v>
          </cell>
          <cell r="D293" t="str">
            <v>CH18  25 cm  -  Contrôle digital</v>
          </cell>
        </row>
        <row r="294">
          <cell r="B294">
            <v>1180501205</v>
          </cell>
          <cell r="C294" t="str">
            <v>Canule de Yankauer</v>
          </cell>
          <cell r="D294" t="str">
            <v>CH18  25 cm  -  Embout femelle</v>
          </cell>
        </row>
        <row r="295">
          <cell r="B295">
            <v>8888502005</v>
          </cell>
          <cell r="C295" t="str">
            <v>Canule de Yankauer</v>
          </cell>
          <cell r="D295" t="str">
            <v>CH22  25 cm</v>
          </cell>
        </row>
        <row r="296">
          <cell r="B296" t="str">
            <v>LY-4600</v>
          </cell>
          <cell r="C296" t="str">
            <v>Canule de Yankauer</v>
          </cell>
          <cell r="D296" t="str">
            <v>CH18  28 cm  -  Embout Supertip</v>
          </cell>
        </row>
        <row r="297">
          <cell r="B297" t="str">
            <v>LY-4601</v>
          </cell>
          <cell r="C297" t="str">
            <v>Canule de Yankauer</v>
          </cell>
          <cell r="D297" t="str">
            <v>CH18  28 cm  -  Digital + Supertip</v>
          </cell>
        </row>
        <row r="298">
          <cell r="B298" t="str">
            <v>YS-3006</v>
          </cell>
          <cell r="C298" t="str">
            <v>Canule de Yankauer</v>
          </cell>
          <cell r="D298" t="str">
            <v>CH20  30 cm  -  Embout droit</v>
          </cell>
        </row>
        <row r="299">
          <cell r="B299" t="str">
            <v>LY-4700</v>
          </cell>
          <cell r="C299" t="str">
            <v>Canule de Yankauer</v>
          </cell>
          <cell r="D299" t="str">
            <v>CH22  27,5 cm  -  Embout Supertip</v>
          </cell>
        </row>
        <row r="300">
          <cell r="B300" t="str">
            <v>405248</v>
          </cell>
          <cell r="C300" t="str">
            <v>Aiguille spinale de Yale</v>
          </cell>
          <cell r="D300" t="str">
            <v>18 G  90 mm</v>
          </cell>
        </row>
        <row r="301">
          <cell r="B301" t="str">
            <v>400368</v>
          </cell>
          <cell r="C301" t="str">
            <v>Aiguille spinale de Yale</v>
          </cell>
          <cell r="D301" t="str">
            <v>20 G  152 mm</v>
          </cell>
        </row>
        <row r="302">
          <cell r="B302" t="str">
            <v>405253</v>
          </cell>
          <cell r="C302" t="str">
            <v>Aiguille spinale de Yale</v>
          </cell>
          <cell r="D302" t="str">
            <v>20 G  90 mm</v>
          </cell>
        </row>
        <row r="303">
          <cell r="B303" t="str">
            <v>400366</v>
          </cell>
          <cell r="C303" t="str">
            <v>Aiguille spinale de Yale</v>
          </cell>
          <cell r="D303" t="str">
            <v>22 G  127 mm</v>
          </cell>
        </row>
        <row r="304">
          <cell r="B304" t="str">
            <v>400367</v>
          </cell>
          <cell r="C304" t="str">
            <v>Aiguille spinale de Yale</v>
          </cell>
          <cell r="D304" t="str">
            <v>22 G  180 cm</v>
          </cell>
        </row>
        <row r="305">
          <cell r="B305" t="str">
            <v>405254</v>
          </cell>
          <cell r="C305" t="str">
            <v>Aiguille spinale de Yale</v>
          </cell>
          <cell r="D305" t="str">
            <v>22 G  38 mm</v>
          </cell>
        </row>
        <row r="306">
          <cell r="B306" t="str">
            <v>405244</v>
          </cell>
          <cell r="C306" t="str">
            <v>Aiguille spinale de Yale</v>
          </cell>
          <cell r="D306" t="str">
            <v>22 G  63 mm</v>
          </cell>
        </row>
        <row r="307">
          <cell r="B307" t="str">
            <v>405255</v>
          </cell>
          <cell r="C307" t="str">
            <v>Aiguille spinale de Yale</v>
          </cell>
          <cell r="D307" t="str">
            <v>22 G  75 mm</v>
          </cell>
        </row>
        <row r="308">
          <cell r="B308" t="str">
            <v>405256</v>
          </cell>
          <cell r="C308" t="str">
            <v>Aiguille spinale de Yale</v>
          </cell>
          <cell r="D308" t="str">
            <v>22 G  90 cm</v>
          </cell>
        </row>
        <row r="309">
          <cell r="B309" t="str">
            <v>405259</v>
          </cell>
          <cell r="C309" t="str">
            <v>Aiguille spinale de Yale</v>
          </cell>
          <cell r="D309" t="str">
            <v>27 G  90 cm</v>
          </cell>
        </row>
        <row r="310">
          <cell r="B310" t="str">
            <v>CT-4312</v>
          </cell>
          <cell r="C310" t="str">
            <v>Tubulure d’aspiration F/F</v>
          </cell>
          <cell r="D310" t="str">
            <v>CH 24  180 cm</v>
          </cell>
        </row>
        <row r="311">
          <cell r="B311" t="str">
            <v>CT-4332</v>
          </cell>
          <cell r="C311" t="str">
            <v>Tubulure d’aspiration F/F</v>
          </cell>
          <cell r="D311" t="str">
            <v>CH 24  300 cm</v>
          </cell>
        </row>
        <row r="312">
          <cell r="B312" t="str">
            <v>CT-4042</v>
          </cell>
          <cell r="C312" t="str">
            <v>Tubulure d’aspiration F/F</v>
          </cell>
          <cell r="D312" t="str">
            <v>CH 26  270 cm</v>
          </cell>
        </row>
        <row r="313">
          <cell r="B313" t="str">
            <v>CTS-4032</v>
          </cell>
          <cell r="C313" t="str">
            <v>Tubulure d’aspiration F/F</v>
          </cell>
          <cell r="D313" t="str">
            <v>CH 26  300 cm</v>
          </cell>
        </row>
        <row r="314">
          <cell r="B314" t="str">
            <v>CT-4622</v>
          </cell>
          <cell r="C314" t="str">
            <v>Tubulure d’aspiration F/F</v>
          </cell>
          <cell r="D314" t="str">
            <v>CH 30  200 cm</v>
          </cell>
        </row>
        <row r="315">
          <cell r="B315" t="str">
            <v>CT-4672</v>
          </cell>
          <cell r="C315" t="str">
            <v>Tubulure d’aspiration F/F</v>
          </cell>
          <cell r="D315" t="str">
            <v>CH 30  350 cm</v>
          </cell>
        </row>
        <row r="316">
          <cell r="B316" t="str">
            <v>CT-4632</v>
          </cell>
          <cell r="C316" t="str">
            <v>Tubulure d’aspiration F/F</v>
          </cell>
          <cell r="D316" t="str">
            <v>CH 30  300 cm</v>
          </cell>
        </row>
        <row r="317">
          <cell r="B317" t="str">
            <v>4891-501</v>
          </cell>
          <cell r="C317" t="str">
            <v>Gamme Zillion Black</v>
          </cell>
          <cell r="D317" t="str">
            <v>Curette grattoir</v>
          </cell>
        </row>
        <row r="318">
          <cell r="B318" t="str">
            <v>4891-502</v>
          </cell>
          <cell r="C318" t="str">
            <v>Gamme Zillion Black</v>
          </cell>
          <cell r="D318" t="str">
            <v>Double curette</v>
          </cell>
        </row>
        <row r="319">
          <cell r="B319" t="str">
            <v>4891-514</v>
          </cell>
          <cell r="C319" t="str">
            <v>Gamme Zillion Black</v>
          </cell>
          <cell r="D319" t="str">
            <v>Pince Birkett droite</v>
          </cell>
        </row>
        <row r="320">
          <cell r="B320" t="str">
            <v>4891-531</v>
          </cell>
          <cell r="C320" t="str">
            <v>Gamme Zillion Black</v>
          </cell>
          <cell r="D320" t="str">
            <v xml:space="preserve">Porte-aiguilles Mayo-Hégar </v>
          </cell>
        </row>
        <row r="321">
          <cell r="B321" t="str">
            <v>4891-530</v>
          </cell>
          <cell r="C321" t="str">
            <v>Gamme Zillion Black</v>
          </cell>
          <cell r="D321" t="str">
            <v>Écarteur de Weitlaner</v>
          </cell>
        </row>
        <row r="322">
          <cell r="B322" t="str">
            <v>FC-1406/1</v>
          </cell>
          <cell r="C322" t="str">
            <v>Sonde intermittente ♀</v>
          </cell>
          <cell r="D322" t="str">
            <v>CH 06  23 cm</v>
          </cell>
        </row>
        <row r="323">
          <cell r="B323" t="str">
            <v>FC-1408/1</v>
          </cell>
          <cell r="C323" t="str">
            <v>Sonde intermittente ♀</v>
          </cell>
          <cell r="D323" t="str">
            <v>CH 08  23 cm</v>
          </cell>
        </row>
        <row r="324">
          <cell r="B324" t="str">
            <v>FC-1410/1</v>
          </cell>
          <cell r="C324" t="str">
            <v>Sonde intermittente ♀</v>
          </cell>
          <cell r="D324" t="str">
            <v>CH 10  23 cm</v>
          </cell>
        </row>
        <row r="325">
          <cell r="B325" t="str">
            <v>FC-1412/1</v>
          </cell>
          <cell r="C325" t="str">
            <v>Sonde intermittente ♀</v>
          </cell>
          <cell r="D325" t="str">
            <v>CH 12  23 cm</v>
          </cell>
        </row>
        <row r="326">
          <cell r="B326" t="str">
            <v>FC-1414/1</v>
          </cell>
          <cell r="C326" t="str">
            <v>Sonde intermittente ♀</v>
          </cell>
          <cell r="D326" t="str">
            <v>CH 14  23 cm</v>
          </cell>
        </row>
        <row r="327">
          <cell r="B327" t="str">
            <v>FC-1416/1</v>
          </cell>
          <cell r="C327" t="str">
            <v>Sonde intermittente ♀</v>
          </cell>
          <cell r="D327" t="str">
            <v>CH 16  23 cm</v>
          </cell>
        </row>
        <row r="328">
          <cell r="B328" t="str">
            <v>FC-1418/1</v>
          </cell>
          <cell r="C328" t="str">
            <v>Sonde intermittente ♀</v>
          </cell>
          <cell r="D328" t="str">
            <v>CH 18  23 cm</v>
          </cell>
        </row>
        <row r="329">
          <cell r="B329" t="str">
            <v>NC-1208/SW/1</v>
          </cell>
          <cell r="C329" t="str">
            <v>Sonde intermittente ♂</v>
          </cell>
          <cell r="D329" t="str">
            <v>CH 08  38 cm</v>
          </cell>
        </row>
        <row r="330">
          <cell r="B330" t="str">
            <v>NC-1210/SW/1</v>
          </cell>
          <cell r="C330" t="str">
            <v>Sonde intermittente ♂</v>
          </cell>
          <cell r="D330" t="str">
            <v>CH 10  38 cm</v>
          </cell>
        </row>
        <row r="331">
          <cell r="B331" t="str">
            <v>NC-1212/SW/1</v>
          </cell>
          <cell r="C331" t="str">
            <v>Sonde intermittente ♂</v>
          </cell>
          <cell r="D331" t="str">
            <v>CH 12  38 cm</v>
          </cell>
        </row>
        <row r="332">
          <cell r="B332" t="str">
            <v>NC-1214/SW/1</v>
          </cell>
          <cell r="C332" t="str">
            <v>Sonde intermittente ♂</v>
          </cell>
          <cell r="D332" t="str">
            <v>CH 14  38 cm</v>
          </cell>
        </row>
        <row r="333">
          <cell r="B333" t="str">
            <v>NC-1216/SW/1</v>
          </cell>
          <cell r="C333" t="str">
            <v>Sonde intermittente ♂</v>
          </cell>
          <cell r="D333" t="str">
            <v>CH 16  38 cm</v>
          </cell>
        </row>
        <row r="334">
          <cell r="B334" t="str">
            <v>NC-1218/SW/1</v>
          </cell>
          <cell r="C334" t="str">
            <v>Sonde intermittente ♂</v>
          </cell>
          <cell r="D334" t="str">
            <v>CH 18  38 cm</v>
          </cell>
        </row>
        <row r="335">
          <cell r="B335">
            <v>11601322121</v>
          </cell>
          <cell r="C335" t="str">
            <v>Sonde de Foley NELATON (latex siliconé)</v>
          </cell>
          <cell r="D335" t="str">
            <v>2 voies - CH 12  41 cm</v>
          </cell>
        </row>
        <row r="336">
          <cell r="B336">
            <v>11601322141</v>
          </cell>
          <cell r="C336" t="str">
            <v>Sonde de Foley NELATON (latex siliconé)</v>
          </cell>
          <cell r="D336" t="str">
            <v>2 voies - CH 14  41 cm</v>
          </cell>
        </row>
        <row r="337">
          <cell r="B337">
            <v>11601322161</v>
          </cell>
          <cell r="C337" t="str">
            <v>Sonde de Foley NELATON (latex siliconé)</v>
          </cell>
          <cell r="D337" t="str">
            <v>2 voies - CH 16  41 cm</v>
          </cell>
        </row>
        <row r="338">
          <cell r="B338">
            <v>11601322181</v>
          </cell>
          <cell r="C338" t="str">
            <v>Sonde de Foley NELATON (latex siliconé)</v>
          </cell>
          <cell r="D338" t="str">
            <v>2 voies - CH 18  41 cm</v>
          </cell>
        </row>
        <row r="339">
          <cell r="B339">
            <v>11601322201</v>
          </cell>
          <cell r="C339" t="str">
            <v>Sonde de Foley NELATON (latex siliconé)</v>
          </cell>
          <cell r="D339" t="str">
            <v>2 voies - CH 20  41 cm</v>
          </cell>
        </row>
        <row r="340">
          <cell r="B340">
            <v>11501322121</v>
          </cell>
          <cell r="C340" t="str">
            <v>Sonde de Foley NELATON (silicone)</v>
          </cell>
          <cell r="D340" t="str">
            <v>2 voies - CH 12  41 cm</v>
          </cell>
        </row>
        <row r="341">
          <cell r="B341">
            <v>11501322141</v>
          </cell>
          <cell r="C341" t="str">
            <v>Sonde de Foley NELATON (silicone)</v>
          </cell>
          <cell r="D341" t="str">
            <v>2 voies - CH 14  41 cm</v>
          </cell>
        </row>
        <row r="342">
          <cell r="B342">
            <v>11501322161</v>
          </cell>
          <cell r="C342" t="str">
            <v>Sonde de Foley NELATON (silicone)</v>
          </cell>
          <cell r="D342" t="str">
            <v>2 voies - CH 16  41 cm</v>
          </cell>
        </row>
        <row r="343">
          <cell r="B343">
            <v>11501322181</v>
          </cell>
          <cell r="C343" t="str">
            <v>Sonde de Foley NELATON (silicone)</v>
          </cell>
          <cell r="D343" t="str">
            <v>2 voies - CH 18  41 cm</v>
          </cell>
        </row>
        <row r="344">
          <cell r="B344">
            <v>11501322201</v>
          </cell>
          <cell r="C344" t="str">
            <v>Sonde de Foley NELATON (silicone)</v>
          </cell>
          <cell r="D344" t="str">
            <v>2 voies - CH 20  41 cm</v>
          </cell>
        </row>
        <row r="345">
          <cell r="B345">
            <v>11501322221</v>
          </cell>
          <cell r="C345" t="str">
            <v>Sonde de Foley NELATON (silicone)</v>
          </cell>
          <cell r="D345" t="str">
            <v>2 voies - CH 22  41 cm</v>
          </cell>
        </row>
        <row r="346">
          <cell r="B346">
            <v>11501332141</v>
          </cell>
          <cell r="C346" t="str">
            <v>Sonde de Foley TIEMANN (silicone)</v>
          </cell>
          <cell r="D346" t="str">
            <v>2 voies - CH 14  41 cm</v>
          </cell>
        </row>
        <row r="347">
          <cell r="B347">
            <v>11501332161</v>
          </cell>
          <cell r="C347" t="str">
            <v>Sonde de Foley TIEMANN (silicone)</v>
          </cell>
          <cell r="D347" t="str">
            <v>2 voies - CH 16  41 cm</v>
          </cell>
        </row>
        <row r="348">
          <cell r="B348">
            <v>11501332181</v>
          </cell>
          <cell r="C348" t="str">
            <v>Sonde de Foley TIEMANN (silicone)</v>
          </cell>
          <cell r="D348" t="str">
            <v>2 voies - CH 18  41 cm</v>
          </cell>
        </row>
        <row r="349">
          <cell r="B349">
            <v>11501332201</v>
          </cell>
          <cell r="C349" t="str">
            <v>Sonde de Foley TIEMANN (silicone)</v>
          </cell>
          <cell r="D349" t="str">
            <v>2 voies - CH 20  41 cm</v>
          </cell>
        </row>
        <row r="350">
          <cell r="B350">
            <v>11501332221</v>
          </cell>
          <cell r="C350" t="str">
            <v>Sonde de Foley TIEMANN (silicone)</v>
          </cell>
          <cell r="D350" t="str">
            <v>2 voies - CH 22  41 cm</v>
          </cell>
        </row>
        <row r="351">
          <cell r="B351">
            <v>11501363161</v>
          </cell>
          <cell r="C351" t="str">
            <v>Sonde de Foley DUFOUR (silicone)</v>
          </cell>
          <cell r="D351" t="str">
            <v>3 voies - CH 16  40 cm</v>
          </cell>
        </row>
        <row r="352">
          <cell r="B352">
            <v>11501363181</v>
          </cell>
          <cell r="C352" t="str">
            <v>Sonde de Foley DUFOUR (silicone)</v>
          </cell>
          <cell r="D352" t="str">
            <v>3 voies - CH 18  40 cm</v>
          </cell>
        </row>
        <row r="353">
          <cell r="B353">
            <v>11501363201</v>
          </cell>
          <cell r="C353" t="str">
            <v>Sonde de Foley DUFOUR (silicone)</v>
          </cell>
          <cell r="D353" t="str">
            <v>3 voies - CH 20  40 cm</v>
          </cell>
        </row>
        <row r="354">
          <cell r="B354">
            <v>11501363221</v>
          </cell>
          <cell r="C354" t="str">
            <v>Sonde de Foley DUFOUR (silicone)</v>
          </cell>
          <cell r="D354" t="str">
            <v>3 voies - CH 22  40 cm</v>
          </cell>
        </row>
        <row r="355">
          <cell r="B355">
            <v>11501363241</v>
          </cell>
          <cell r="C355" t="str">
            <v>Sonde de Foley DUFOUR (silicone)</v>
          </cell>
          <cell r="D355" t="str">
            <v>3 voies - CH 24  40 cm</v>
          </cell>
        </row>
        <row r="356">
          <cell r="B356" t="str">
            <v>0100111C22BB</v>
          </cell>
          <cell r="C356" t="str">
            <v>Sonde de Foley Préconnectée (latex siliconé)</v>
          </cell>
          <cell r="D356" t="str">
            <v xml:space="preserve"> 2 voies · Poche 2 litres  -  CH 14  Tub. 90 cm</v>
          </cell>
        </row>
        <row r="357">
          <cell r="B357" t="str">
            <v>0100111C22BC</v>
          </cell>
          <cell r="C357" t="str">
            <v>Sonde de Foley Préconnectée (latex siliconé)</v>
          </cell>
          <cell r="D357" t="str">
            <v xml:space="preserve"> 2 voies · Poche 2 litres  -  CH 16  Tub. 90 cm</v>
          </cell>
        </row>
        <row r="358">
          <cell r="B358" t="str">
            <v>0100111C22BD</v>
          </cell>
          <cell r="C358" t="str">
            <v>Sonde de Foley Préconnectée (latex siliconé)</v>
          </cell>
          <cell r="D358" t="str">
            <v xml:space="preserve"> 2 voies · Poche 2 litres  -  CH 18 Tub. 90 cm</v>
          </cell>
        </row>
        <row r="359">
          <cell r="B359" t="str">
            <v>0100112E21CA</v>
          </cell>
          <cell r="C359" t="str">
            <v>Sonde de Foley Préconnectée (silicone)</v>
          </cell>
          <cell r="D359" t="str">
            <v xml:space="preserve"> 2 voies · Poche 2 litres  -  CH 12  Tub. 90 cm</v>
          </cell>
        </row>
        <row r="360">
          <cell r="B360" t="str">
            <v>0100112E21CB</v>
          </cell>
          <cell r="C360" t="str">
            <v>Sonde de Foley Préconnectée (silicone)</v>
          </cell>
          <cell r="D360" t="str">
            <v xml:space="preserve"> 2 voies · Poche 2 litres  -  CH 14  Tub. 90 cm</v>
          </cell>
        </row>
        <row r="361">
          <cell r="B361" t="str">
            <v>0100112E21CC</v>
          </cell>
          <cell r="C361" t="str">
            <v>Sonde de Foley Préconnectée (silicone)</v>
          </cell>
          <cell r="D361" t="str">
            <v xml:space="preserve"> 2 voies · Poche 2 litres  -  CH 16  Tub. 90 cm</v>
          </cell>
        </row>
        <row r="362">
          <cell r="B362" t="str">
            <v>0100112E21CD</v>
          </cell>
          <cell r="C362" t="str">
            <v>Sonde de Foley Préconnectée (silicone)</v>
          </cell>
          <cell r="D362" t="str">
            <v xml:space="preserve"> 2 voies · Poche 2 litres  -  CH 18 Tub. 90 cm</v>
          </cell>
        </row>
        <row r="363">
          <cell r="B363" t="str">
            <v>00101106790D</v>
          </cell>
          <cell r="C363" t="str">
            <v>Poche urinaire avec système Clos (SM4L)</v>
          </cell>
          <cell r="D363" t="str">
            <v>Poche 2 litres  -  Tub. 90 cm  - Site sans aiguille</v>
          </cell>
        </row>
        <row r="364">
          <cell r="B364" t="str">
            <v>001011067901</v>
          </cell>
          <cell r="C364" t="str">
            <v>Poche urinaire avec système Clos (SM4L)</v>
          </cell>
          <cell r="D364" t="str">
            <v>Poche 2 litres  -  Tub. 90 cm  - Site avec aiguille</v>
          </cell>
        </row>
        <row r="365">
          <cell r="B365" t="str">
            <v>001011067908</v>
          </cell>
          <cell r="C365" t="str">
            <v>Poche urinaire avec système Clos (SM4L)</v>
          </cell>
          <cell r="D365" t="str">
            <v>Poche 2 litres  -  Tub. 90 cm   - Site avec aiguille</v>
          </cell>
        </row>
        <row r="366">
          <cell r="B366" t="str">
            <v>004011G1A903</v>
          </cell>
          <cell r="C366" t="str">
            <v>Poche urinaire avec système Clos (SM4000C)</v>
          </cell>
          <cell r="D366" t="str">
            <v>Poche 4 litres  -  Tub. 90 cm</v>
          </cell>
        </row>
        <row r="367">
          <cell r="B367" t="str">
            <v xml:space="preserve">004011C2B903 </v>
          </cell>
          <cell r="C367" t="str">
            <v xml:space="preserve">Poche urinaire avec système Clos (SM5000C) </v>
          </cell>
          <cell r="D367" t="str">
            <v>Poche 5 litres  -  Tub. 90 cm</v>
          </cell>
        </row>
        <row r="368">
          <cell r="B368" t="str">
            <v>008019017107</v>
          </cell>
          <cell r="C368" t="str">
            <v>Poche de vidange additionnelle</v>
          </cell>
          <cell r="D368" t="str">
            <v>Poche 2 litres - Tub. 10 cm</v>
          </cell>
        </row>
        <row r="369">
          <cell r="B369" t="str">
            <v>001019017903</v>
          </cell>
          <cell r="C369" t="str">
            <v>Poche de vidange sans robinet</v>
          </cell>
          <cell r="D369" t="str">
            <v>Poche 2 litres - Tub. 90 cm</v>
          </cell>
        </row>
        <row r="370">
          <cell r="B370" t="str">
            <v>001019037903</v>
          </cell>
          <cell r="C370" t="str">
            <v>Poche de vidange avec robinet</v>
          </cell>
          <cell r="D370" t="str">
            <v>Poche 2 litres - Tub. 90 cm</v>
          </cell>
        </row>
        <row r="371">
          <cell r="B371" t="str">
            <v>08100</v>
          </cell>
          <cell r="C371" t="str">
            <v>Gélifiant SAP</v>
          </cell>
          <cell r="D371" t="str">
            <v>Sachet 6 g</v>
          </cell>
        </row>
        <row r="372">
          <cell r="B372" t="str">
            <v>08101</v>
          </cell>
          <cell r="C372" t="str">
            <v>Gélifiant SAP</v>
          </cell>
          <cell r="D372" t="str">
            <v>Bouteille 750 g</v>
          </cell>
        </row>
        <row r="373">
          <cell r="B373">
            <v>11201102001</v>
          </cell>
          <cell r="C373" t="str">
            <v>Fosset pour sonde</v>
          </cell>
          <cell r="D373" t="str">
            <v>Spigot</v>
          </cell>
        </row>
        <row r="374">
          <cell r="B374" t="str">
            <v>514SUP05</v>
          </cell>
          <cell r="C374" t="str">
            <v>Crochet pour poche urinaire</v>
          </cell>
          <cell r="D374" t="str">
            <v>Plastique bleu</v>
          </cell>
        </row>
        <row r="375">
          <cell r="B375" t="str">
            <v>091.01</v>
          </cell>
          <cell r="C375" t="str">
            <v>Tubulure d’irrigation urologique</v>
          </cell>
          <cell r="D375" t="str">
            <v>Simple</v>
          </cell>
        </row>
        <row r="376">
          <cell r="B376" t="str">
            <v>091.02</v>
          </cell>
          <cell r="C376" t="str">
            <v>Tubulure d’irrigation urologique</v>
          </cell>
          <cell r="D376" t="str">
            <v>Double</v>
          </cell>
        </row>
        <row r="377">
          <cell r="B377">
            <v>516901</v>
          </cell>
          <cell r="C377" t="str">
            <v xml:space="preserve">Set de sondage urinaire </v>
          </cell>
          <cell r="D377"/>
        </row>
        <row r="378">
          <cell r="B378" t="str">
            <v>UR-SAD-01</v>
          </cell>
          <cell r="C378" t="str">
            <v xml:space="preserve">Set de sondage urinaire à demeure </v>
          </cell>
          <cell r="D378"/>
        </row>
        <row r="379">
          <cell r="B379">
            <v>518601</v>
          </cell>
          <cell r="C379" t="str">
            <v>Set de sondage urinaire avec SPR</v>
          </cell>
          <cell r="D379"/>
        </row>
        <row r="380">
          <cell r="B380" t="str">
            <v>APO11006</v>
          </cell>
          <cell r="C380" t="str">
            <v>Nébuliseurs</v>
          </cell>
          <cell r="D380" t="str">
            <v>Pédiatrique  -  6 ml</v>
          </cell>
        </row>
        <row r="381">
          <cell r="B381" t="str">
            <v>APO11005</v>
          </cell>
          <cell r="C381" t="str">
            <v>Nébuliseurs</v>
          </cell>
          <cell r="D381" t="str">
            <v>Adulte  -  Standard  6 ml</v>
          </cell>
        </row>
        <row r="382">
          <cell r="B382" t="str">
            <v>APO11007</v>
          </cell>
          <cell r="C382" t="str">
            <v>Nébuliseurs</v>
          </cell>
          <cell r="D382" t="str">
            <v>Adulte  -  Confort  6 ml</v>
          </cell>
        </row>
        <row r="383">
          <cell r="B383" t="str">
            <v>APO11013</v>
          </cell>
          <cell r="C383" t="str">
            <v>Accessoire pour nébuliseurs</v>
          </cell>
          <cell r="D383" t="str">
            <v>Masque aerosol</v>
          </cell>
        </row>
        <row r="384">
          <cell r="B384" t="str">
            <v>APO11004</v>
          </cell>
          <cell r="C384" t="str">
            <v>Masque à oxygène - Moyenne concentration</v>
          </cell>
          <cell r="D384" t="str">
            <v>Pédiatrique  - Tub. 210 cm</v>
          </cell>
        </row>
        <row r="385">
          <cell r="B385" t="str">
            <v>APO11001</v>
          </cell>
          <cell r="C385" t="str">
            <v>Masque à oxygène - Moyenne concentration</v>
          </cell>
          <cell r="D385" t="str">
            <v xml:space="preserve"> Adulte  -  Tub. 210 cm</v>
          </cell>
        </row>
        <row r="386">
          <cell r="B386" t="str">
            <v>APO11003</v>
          </cell>
          <cell r="C386" t="str">
            <v>Masque à oxygène - Moyenne concentration</v>
          </cell>
          <cell r="D386" t="str">
            <v xml:space="preserve"> Adulte  -  Sans tubulure</v>
          </cell>
        </row>
        <row r="387">
          <cell r="B387" t="str">
            <v>APO11002</v>
          </cell>
          <cell r="C387" t="str">
            <v>Masque à oxygène - Haute concentration</v>
          </cell>
          <cell r="D387" t="str">
            <v>Tub.  210 cm avec 2 évents</v>
          </cell>
        </row>
        <row r="388">
          <cell r="B388" t="str">
            <v>APO11014</v>
          </cell>
          <cell r="C388" t="str">
            <v>Masque à oxygène - Haute concentration</v>
          </cell>
          <cell r="D388" t="str">
            <v>Tub.  210 cm avec valve et évent</v>
          </cell>
        </row>
        <row r="389">
          <cell r="B389" t="str">
            <v>APO11009</v>
          </cell>
          <cell r="C389" t="str">
            <v>Lunettes à oxygène - Adultes</v>
          </cell>
          <cell r="D389" t="str">
            <v>Embout droit  -  Tub.  210 cm</v>
          </cell>
        </row>
        <row r="390">
          <cell r="B390" t="str">
            <v>APO11010</v>
          </cell>
          <cell r="C390" t="str">
            <v>Lunettes à oxygène - Adultes</v>
          </cell>
          <cell r="D390" t="str">
            <v>Embout évasé  -  Tub.  210 cm</v>
          </cell>
        </row>
        <row r="391">
          <cell r="B391" t="str">
            <v>APO11011</v>
          </cell>
          <cell r="C391" t="str">
            <v>Lunettes à oxygène - Enfants</v>
          </cell>
          <cell r="D391" t="str">
            <v>Pédiatrique  -  Tub.  210 cm</v>
          </cell>
        </row>
        <row r="392">
          <cell r="B392" t="str">
            <v>APO11012</v>
          </cell>
          <cell r="C392" t="str">
            <v>Lunettes à oxygène - Enfants</v>
          </cell>
          <cell r="D392" t="str">
            <v>Nourrisson  -  Tub.  210 cm</v>
          </cell>
        </row>
        <row r="393">
          <cell r="B393">
            <v>400301</v>
          </cell>
          <cell r="C393" t="str">
            <v>Humidificateur pour Aquapak</v>
          </cell>
          <cell r="D393" t="str">
            <v>340 ml  -  Sans adapteur</v>
          </cell>
        </row>
        <row r="394">
          <cell r="B394" t="str">
            <v>H00340FCE</v>
          </cell>
          <cell r="C394" t="str">
            <v>Humidificateur pour Aquapak</v>
          </cell>
          <cell r="D394" t="str">
            <v>340 ml  -  Adapteur FR</v>
          </cell>
        </row>
        <row r="395">
          <cell r="B395" t="str">
            <v>H00340CE</v>
          </cell>
          <cell r="C395" t="str">
            <v>Humidificateur pour Aquapak</v>
          </cell>
          <cell r="D395" t="str">
            <v>340 ml  -  Adapteur US</v>
          </cell>
        </row>
        <row r="396">
          <cell r="B396" t="str">
            <v>H00640FCE</v>
          </cell>
          <cell r="C396" t="str">
            <v>Humidificateur pour Aquapak</v>
          </cell>
          <cell r="D396" t="str">
            <v>650 ml  -  Adapteur FR</v>
          </cell>
        </row>
        <row r="397">
          <cell r="B397" t="str">
            <v>41113P</v>
          </cell>
          <cell r="C397" t="str">
            <v>Tubulure O2 - Lumière étoilée</v>
          </cell>
          <cell r="D397" t="str">
            <v>210 cm</v>
          </cell>
        </row>
        <row r="398">
          <cell r="B398">
            <v>19006011</v>
          </cell>
          <cell r="C398" t="str">
            <v>Sonde d’aspiration Bicakcilar</v>
          </cell>
          <cell r="D398" t="str">
            <v>CH6 · 50 cm</v>
          </cell>
        </row>
        <row r="399">
          <cell r="B399">
            <v>19008011</v>
          </cell>
          <cell r="C399" t="str">
            <v>Sonde d’aspiration Bicakcilar</v>
          </cell>
          <cell r="D399" t="str">
            <v>CH8 · 50 cm</v>
          </cell>
        </row>
        <row r="400">
          <cell r="B400">
            <v>19010011</v>
          </cell>
          <cell r="C400" t="str">
            <v>Sonde d’aspiration Bicakcilar</v>
          </cell>
          <cell r="D400" t="str">
            <v>CH10 · 50 cm</v>
          </cell>
        </row>
        <row r="401">
          <cell r="B401">
            <v>19012011</v>
          </cell>
          <cell r="C401" t="str">
            <v>Sonde d’aspiration Bicakcilar</v>
          </cell>
          <cell r="D401" t="str">
            <v>CH 12 · 50 cm</v>
          </cell>
        </row>
        <row r="402">
          <cell r="B402">
            <v>19014011</v>
          </cell>
          <cell r="C402" t="str">
            <v>Sonde d’aspiration Bicakcilar</v>
          </cell>
          <cell r="D402" t="str">
            <v>CH14 · 50 cm</v>
          </cell>
        </row>
        <row r="403">
          <cell r="B403">
            <v>19016011</v>
          </cell>
          <cell r="C403" t="str">
            <v>Sonde d’aspiration Bicakcilar</v>
          </cell>
          <cell r="D403" t="str">
            <v>CH16 · 50 cm</v>
          </cell>
        </row>
        <row r="404">
          <cell r="B404">
            <v>19018011</v>
          </cell>
          <cell r="C404" t="str">
            <v>Sonde d’aspiration Bicakcilar</v>
          </cell>
          <cell r="D404" t="str">
            <v>CH18 · 50 cm</v>
          </cell>
        </row>
        <row r="405">
          <cell r="B405" t="str">
            <v>127141001024</v>
          </cell>
          <cell r="C405" t="str">
            <v>Canule de Guedel</v>
          </cell>
          <cell r="D405" t="str">
            <v>40 mm - T0</v>
          </cell>
        </row>
        <row r="406">
          <cell r="B406" t="str">
            <v>127141001028</v>
          </cell>
          <cell r="C406" t="str">
            <v>Canule de Guedel</v>
          </cell>
          <cell r="D406" t="str">
            <v>60 mm - T0</v>
          </cell>
        </row>
        <row r="407">
          <cell r="B407" t="str">
            <v>127141001030</v>
          </cell>
          <cell r="C407" t="str">
            <v>Canule de Guedel</v>
          </cell>
          <cell r="D407" t="str">
            <v>70 mm - T1</v>
          </cell>
        </row>
        <row r="408">
          <cell r="B408" t="str">
            <v>127141001032</v>
          </cell>
          <cell r="C408" t="str">
            <v>Canule de Guedel</v>
          </cell>
          <cell r="D408" t="str">
            <v>80 mm - T2</v>
          </cell>
        </row>
        <row r="409">
          <cell r="B409" t="str">
            <v>127141001034</v>
          </cell>
          <cell r="C409" t="str">
            <v>Canule de Guedel</v>
          </cell>
          <cell r="D409" t="str">
            <v>90 mm - T3</v>
          </cell>
        </row>
        <row r="410">
          <cell r="B410" t="str">
            <v>127141001036</v>
          </cell>
          <cell r="C410" t="str">
            <v>Canule de Guedel</v>
          </cell>
          <cell r="D410" t="str">
            <v>100 mm - T4</v>
          </cell>
        </row>
        <row r="411">
          <cell r="B411" t="str">
            <v>127141001038</v>
          </cell>
          <cell r="C411" t="str">
            <v>Canule de Guedel</v>
          </cell>
          <cell r="D411" t="str">
            <v>110 mm - T5</v>
          </cell>
        </row>
        <row r="412">
          <cell r="B412" t="str">
            <v>127141001040</v>
          </cell>
          <cell r="C412" t="str">
            <v>Canule de Guedel</v>
          </cell>
          <cell r="D412" t="str">
            <v>120 mm - T6</v>
          </cell>
        </row>
        <row r="413">
          <cell r="B413" t="str">
            <v>ME-8108</v>
          </cell>
          <cell r="C413" t="str">
            <v>Aspirateur de mucosités</v>
          </cell>
          <cell r="D413" t="str">
            <v>Sonde CH8</v>
          </cell>
        </row>
        <row r="414">
          <cell r="B414" t="str">
            <v>ME-8110</v>
          </cell>
          <cell r="C414" t="str">
            <v>Aspirateur de mucosités</v>
          </cell>
          <cell r="D414" t="str">
            <v>Sonde CH10</v>
          </cell>
        </row>
        <row r="415">
          <cell r="B415" t="str">
            <v>6FEN</v>
          </cell>
          <cell r="C415" t="str">
            <v>Canule de trachéo. SHILEY fenêtrée ballonnet + chem. interne réut.</v>
          </cell>
          <cell r="D415" t="str">
            <v>T6</v>
          </cell>
        </row>
        <row r="416">
          <cell r="B416" t="str">
            <v>8FEN</v>
          </cell>
          <cell r="C416" t="str">
            <v>Canule de trachéo. SHILEY fenêtrée ballonnet + chem. interne réut.</v>
          </cell>
          <cell r="D416" t="str">
            <v>T8</v>
          </cell>
        </row>
        <row r="417">
          <cell r="B417" t="str">
            <v>6DCFN</v>
          </cell>
          <cell r="C417" t="str">
            <v>Canule de trachéo. SHILEY fenêtrée  + chem. interne réut.</v>
          </cell>
          <cell r="D417" t="str">
            <v>T6</v>
          </cell>
        </row>
        <row r="418">
          <cell r="B418" t="str">
            <v>8DCFN</v>
          </cell>
          <cell r="C418" t="str">
            <v>Canule de trachéo. SHILEY fenêtrée  + chem. interne réut.</v>
          </cell>
          <cell r="D418" t="str">
            <v>T8</v>
          </cell>
        </row>
        <row r="419">
          <cell r="B419" t="str">
            <v xml:space="preserve">SSV </v>
          </cell>
          <cell r="C419" t="str">
            <v>Valve de phonation SHILEY</v>
          </cell>
          <cell r="D419" t="str">
            <v>Valve de phonation standard</v>
          </cell>
        </row>
        <row r="420">
          <cell r="B420" t="str">
            <v>TTH</v>
          </cell>
          <cell r="C420" t="str">
            <v>Collier de fixation pour canule</v>
          </cell>
          <cell r="D420" t="str">
            <v>Velcro</v>
          </cell>
        </row>
        <row r="421">
          <cell r="B421" t="str">
            <v>321-05</v>
          </cell>
          <cell r="C421" t="str">
            <v>Bande de fixation pour canule de trachéotomie adulte</v>
          </cell>
          <cell r="D421" t="str">
            <v>Blanc</v>
          </cell>
        </row>
        <row r="422">
          <cell r="B422" t="str">
            <v>APO6001</v>
          </cell>
          <cell r="C422" t="str">
            <v>Seringue de nutrition ENFit™</v>
          </cell>
          <cell r="D422" t="str">
            <v>1 ml - LOW DOSE</v>
          </cell>
        </row>
        <row r="423">
          <cell r="B423" t="str">
            <v>APO6002</v>
          </cell>
          <cell r="C423" t="str">
            <v>Seringue de nutrition ENFit™</v>
          </cell>
          <cell r="D423" t="str">
            <v>5 ml</v>
          </cell>
        </row>
        <row r="424">
          <cell r="B424" t="str">
            <v>APO6003</v>
          </cell>
          <cell r="C424" t="str">
            <v>Seringue de nutrition ENFit™</v>
          </cell>
          <cell r="D424" t="str">
            <v>10 ml</v>
          </cell>
        </row>
        <row r="425">
          <cell r="B425" t="str">
            <v>APO6004</v>
          </cell>
          <cell r="C425" t="str">
            <v>Seringue de nutrition ENFit™</v>
          </cell>
          <cell r="D425" t="str">
            <v>20 ml</v>
          </cell>
        </row>
        <row r="426">
          <cell r="B426" t="str">
            <v>APO6005</v>
          </cell>
          <cell r="C426" t="str">
            <v>Seringue de nutrition ENFit™</v>
          </cell>
          <cell r="D426" t="str">
            <v>60 ml</v>
          </cell>
        </row>
        <row r="427">
          <cell r="B427" t="str">
            <v>21001OA</v>
          </cell>
          <cell r="C427" t="str">
            <v>Seringue orale</v>
          </cell>
          <cell r="D427" t="str">
            <v>1 ml - Opaque</v>
          </cell>
        </row>
        <row r="428">
          <cell r="B428" t="str">
            <v>21003OA</v>
          </cell>
          <cell r="C428" t="str">
            <v>Seringue orale</v>
          </cell>
          <cell r="D428" t="str">
            <v>3 ml - Opaque</v>
          </cell>
        </row>
        <row r="429">
          <cell r="B429" t="str">
            <v>21005OA</v>
          </cell>
          <cell r="C429" t="str">
            <v>Seringue orale</v>
          </cell>
          <cell r="D429" t="str">
            <v>5 ml - Opaque</v>
          </cell>
        </row>
        <row r="430">
          <cell r="B430">
            <v>585400</v>
          </cell>
          <cell r="C430" t="str">
            <v>Pompe Kangaroo OMNI™</v>
          </cell>
          <cell r="D430" t="str">
            <v>Compatible formules liquides et épaisses</v>
          </cell>
        </row>
        <row r="431">
          <cell r="B431">
            <v>777501</v>
          </cell>
          <cell r="C431" t="str">
            <v>Tubulure pour pompe Kangaroo Joey</v>
          </cell>
          <cell r="D431" t="str">
            <v>Joey 1 | Trocart</v>
          </cell>
        </row>
        <row r="432">
          <cell r="B432">
            <v>777502</v>
          </cell>
          <cell r="C432" t="str">
            <v>Tubulure pour pompe Kangaroo Joey</v>
          </cell>
          <cell r="D432" t="str">
            <v>Joey  2 | Trocart</v>
          </cell>
        </row>
        <row r="433">
          <cell r="B433">
            <v>777505</v>
          </cell>
          <cell r="C433" t="str">
            <v>Tubulure pour pompe Kangaroo Joey</v>
          </cell>
          <cell r="D433" t="str">
            <v>Joey 1 Trocart Nplus + poche | 1 l</v>
          </cell>
        </row>
        <row r="434">
          <cell r="B434" t="str">
            <v>055.08</v>
          </cell>
          <cell r="C434" t="str">
            <v xml:space="preserve">Sonde de nutrition entérale </v>
          </cell>
          <cell r="D434" t="str">
            <v>CH8  110 cm</v>
          </cell>
        </row>
        <row r="435">
          <cell r="B435" t="str">
            <v>055.10</v>
          </cell>
          <cell r="C435" t="str">
            <v xml:space="preserve">Sonde de nutrition entérale </v>
          </cell>
          <cell r="D435" t="str">
            <v>CH10  110 cm</v>
          </cell>
        </row>
        <row r="436">
          <cell r="B436" t="str">
            <v>055.12</v>
          </cell>
          <cell r="C436" t="str">
            <v xml:space="preserve">Sonde de nutrition entérale </v>
          </cell>
          <cell r="D436" t="str">
            <v>CH12  110 cm</v>
          </cell>
        </row>
        <row r="437">
          <cell r="B437" t="str">
            <v>M1-5-XXXX-I</v>
          </cell>
          <cell r="C437" t="str">
            <v>Bouton MiniONE® avec ballonnet</v>
          </cell>
          <cell r="D437" t="str">
            <v>CH 14  à  CH 24</v>
          </cell>
        </row>
        <row r="438">
          <cell r="B438" t="str">
            <v>M1-2-XXXX-I</v>
          </cell>
          <cell r="C438" t="str">
            <v>Bouton MiniONE® sans ballonnet</v>
          </cell>
          <cell r="D438" t="str">
            <v>CH 14  à  CH 24</v>
          </cell>
        </row>
        <row r="439">
          <cell r="B439" t="str">
            <v>INNO130008</v>
          </cell>
          <cell r="C439" t="str">
            <v>Compresses non tissées · non stériles</v>
          </cell>
          <cell r="D439" t="str">
            <v>5 x 5 cm  -  30 g</v>
          </cell>
        </row>
        <row r="440">
          <cell r="B440" t="str">
            <v>INNO130009</v>
          </cell>
          <cell r="C440" t="str">
            <v>Compresses non tissées · non stériles</v>
          </cell>
          <cell r="D440" t="str">
            <v>7,5 x 7,5 cm  -  30 g</v>
          </cell>
        </row>
        <row r="441">
          <cell r="B441" t="str">
            <v>INNO130010</v>
          </cell>
          <cell r="C441" t="str">
            <v>Compresses non tissées · non stériles</v>
          </cell>
          <cell r="D441" t="str">
            <v>10 x 10 cm  -  30 g</v>
          </cell>
        </row>
        <row r="442">
          <cell r="B442" t="str">
            <v>INNO130011</v>
          </cell>
          <cell r="C442" t="str">
            <v>Compresses non tissées · non stériles</v>
          </cell>
          <cell r="D442" t="str">
            <v>5 x 5 cm  -  40 g</v>
          </cell>
        </row>
        <row r="443">
          <cell r="B443" t="str">
            <v>INNO130012</v>
          </cell>
          <cell r="C443" t="str">
            <v>Compresses non tissées · non stériles</v>
          </cell>
          <cell r="D443" t="str">
            <v>7,5 x 7,5 cm  -  40 g</v>
          </cell>
        </row>
        <row r="444">
          <cell r="B444" t="str">
            <v>INNO130013</v>
          </cell>
          <cell r="C444" t="str">
            <v>Compresses non tissées · non stériles</v>
          </cell>
          <cell r="D444" t="str">
            <v>10 x 10 cm  -  40 g</v>
          </cell>
        </row>
        <row r="445">
          <cell r="B445" t="str">
            <v>INNO130001</v>
          </cell>
          <cell r="C445" t="str">
            <v>Compresses non tissées · stériles</v>
          </cell>
          <cell r="D445" t="str">
            <v>7,5 x 7,5 cm  -  2 compresses</v>
          </cell>
        </row>
        <row r="446">
          <cell r="B446" t="str">
            <v>INNO130002</v>
          </cell>
          <cell r="C446" t="str">
            <v>Compresses non tissées · stériles</v>
          </cell>
          <cell r="D446" t="str">
            <v>10 x 10 cm  -  2 compresses</v>
          </cell>
        </row>
        <row r="447">
          <cell r="B447" t="str">
            <v>INNO130003</v>
          </cell>
          <cell r="C447" t="str">
            <v>Compresses non tissées · stériles</v>
          </cell>
          <cell r="D447" t="str">
            <v>5 x 5 cm  -  5 compresses</v>
          </cell>
        </row>
        <row r="448">
          <cell r="B448" t="str">
            <v>INNO130004</v>
          </cell>
          <cell r="C448" t="str">
            <v>Compresses non tissées · stériles</v>
          </cell>
          <cell r="D448" t="str">
            <v>7,5 x 7,5 cm  -  5 compresses</v>
          </cell>
        </row>
        <row r="449">
          <cell r="B449" t="str">
            <v>INNO130005</v>
          </cell>
          <cell r="C449" t="str">
            <v>Compresses non tissées · stériles</v>
          </cell>
          <cell r="D449" t="str">
            <v>10 x 10 cm  -  5 compresses</v>
          </cell>
        </row>
        <row r="450">
          <cell r="B450" t="str">
            <v>INNO130006</v>
          </cell>
          <cell r="C450" t="str">
            <v>Compresses de gaze · stériles</v>
          </cell>
          <cell r="D450" t="str">
            <v>7,5 x 7,5 cm  -  2 compresses</v>
          </cell>
        </row>
        <row r="451">
          <cell r="B451" t="str">
            <v>INNO130007</v>
          </cell>
          <cell r="C451" t="str">
            <v>Compresses de gaze · stériles</v>
          </cell>
          <cell r="D451" t="str">
            <v>10 x 10 cm  -  2 compresses</v>
          </cell>
        </row>
        <row r="452">
          <cell r="B452" t="str">
            <v>INNO130017</v>
          </cell>
          <cell r="C452" t="str">
            <v>Sparadrap micropore</v>
          </cell>
          <cell r="D452" t="str">
            <v>5 M x 2,5 cm</v>
          </cell>
        </row>
        <row r="453">
          <cell r="B453" t="str">
            <v>INNO130018</v>
          </cell>
          <cell r="C453" t="str">
            <v>Bande de Crêpe</v>
          </cell>
          <cell r="D453" t="str">
            <v>4 M x 5 cm</v>
          </cell>
        </row>
        <row r="454">
          <cell r="B454" t="str">
            <v>INNO130019</v>
          </cell>
          <cell r="C454" t="str">
            <v>Bande de Crêpe</v>
          </cell>
          <cell r="D454" t="str">
            <v>4 M x 7 cm</v>
          </cell>
        </row>
        <row r="455">
          <cell r="B455" t="str">
            <v>INNO130016</v>
          </cell>
          <cell r="C455" t="str">
            <v>Bande de Crêpe</v>
          </cell>
          <cell r="D455" t="str">
            <v>4 M x 10 cm</v>
          </cell>
        </row>
        <row r="456">
          <cell r="B456" t="str">
            <v>INNO130020</v>
          </cell>
          <cell r="C456" t="str">
            <v>Bande de Crêpe</v>
          </cell>
          <cell r="D456" t="str">
            <v>4 M x 15 cm</v>
          </cell>
        </row>
        <row r="457">
          <cell r="B457" t="str">
            <v>INNO130021</v>
          </cell>
          <cell r="C457" t="str">
            <v>Bande de Crêpe</v>
          </cell>
          <cell r="D457" t="str">
            <v>4 M x 20 cm</v>
          </cell>
        </row>
        <row r="458">
          <cell r="B458" t="str">
            <v>INNO130024</v>
          </cell>
          <cell r="C458" t="str">
            <v>Bande extensible</v>
          </cell>
          <cell r="D458" t="str">
            <v>3 M x 10 cm</v>
          </cell>
        </row>
        <row r="459">
          <cell r="B459" t="str">
            <v>INNO130022</v>
          </cell>
          <cell r="C459" t="str">
            <v>Bande extensible</v>
          </cell>
          <cell r="D459" t="str">
            <v>4 M x 5 cm</v>
          </cell>
        </row>
        <row r="460">
          <cell r="B460" t="str">
            <v>INNO130015</v>
          </cell>
          <cell r="C460" t="str">
            <v>Bande extensible</v>
          </cell>
          <cell r="D460" t="str">
            <v>4 M x 10 cm</v>
          </cell>
        </row>
        <row r="461">
          <cell r="B461" t="str">
            <v>INNO130023</v>
          </cell>
          <cell r="C461" t="str">
            <v>Bande extensible</v>
          </cell>
          <cell r="D461" t="str">
            <v>4 M x 15 cm</v>
          </cell>
        </row>
        <row r="462">
          <cell r="B462">
            <v>9233</v>
          </cell>
          <cell r="C462" t="str">
            <v>Pansement alginate de calcium</v>
          </cell>
          <cell r="D462" t="str">
            <v>10,2 x 10,2 cm</v>
          </cell>
        </row>
        <row r="463">
          <cell r="B463" t="str">
            <v>INNO13</v>
          </cell>
          <cell r="C463" t="str">
            <v>Champ de soins Ouate · stériles</v>
          </cell>
          <cell r="D463" t="str">
            <v>38 x 45 cm</v>
          </cell>
        </row>
        <row r="464">
          <cell r="B464" t="str">
            <v>INNO35</v>
          </cell>
          <cell r="C464" t="str">
            <v>Champ de soins Ouate · stériles</v>
          </cell>
          <cell r="D464" t="str">
            <v>45 x 50 cm</v>
          </cell>
        </row>
        <row r="465">
          <cell r="B465" t="str">
            <v>HPI003</v>
          </cell>
          <cell r="C465" t="str">
            <v>Champ de soins Ouate · stériles</v>
          </cell>
          <cell r="D465" t="str">
            <v>45 x 75 cm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5119106-7D2F-4E20-AD96-E71D616F6FB6}" name="Tableau11" displayName="Tableau11" ref="A1:K184" totalsRowShown="0" headerRowDxfId="77">
  <autoFilter ref="A1:K184" xr:uid="{07049860-7EBB-4678-AA1C-F812BC3CC334}"/>
  <sortState xmlns:xlrd2="http://schemas.microsoft.com/office/spreadsheetml/2017/richdata2" ref="A2:K184">
    <sortCondition ref="J1:J184"/>
  </sortState>
  <tableColumns count="11">
    <tableColumn id="1" xr3:uid="{D3558369-E847-4379-BB35-36989B7A91C1}" name="PROMOTIONS" dataDxfId="76"/>
    <tableColumn id="2" xr3:uid="{E39DB877-BAA1-416B-92E0-C4302CD5267A}" name="RÉFÉRENCE" dataDxfId="75"/>
    <tableColumn id="3" xr3:uid="{A72A3FE5-082F-47F6-BD7C-3432E70125B3}" name="CARACTÉRISTIQUE 1" dataDxfId="74"/>
    <tableColumn id="4" xr3:uid="{F5871D76-EBB0-4305-B6FF-613C98691588}" name="CARACTÉRISTIQUE 2" dataDxfId="73"/>
    <tableColumn id="5" xr3:uid="{EADD4BD9-3258-441F-A440-A30E4A2F6605}" name="U / BOITE" dataDxfId="72"/>
    <tableColumn id="6" xr3:uid="{5E676779-FB5E-482F-9722-11218F4E448B}" name="MARQUE" dataDxfId="71"/>
    <tableColumn id="7" xr3:uid="{FE3CDC1D-F58D-49B3-9179-2C94F89BB541}" name="STOCK" dataDxfId="70"/>
    <tableColumn id="8" xr3:uid="{EE2EFFC1-2CF1-448C-8D92-0C28723E3F1B}" name="DLU" dataDxfId="69" dataCellStyle="NiveauLigne_4"/>
    <tableColumn id="9" xr3:uid="{001C9506-3F28-4DD7-BA49-F1D4295FEBC9}" name="TARIFS" dataDxfId="68" dataCellStyle="Monétaire"/>
    <tableColumn id="10" xr3:uid="{9474D032-0A69-4049-AFDA-A611046E4FEF}" name="CATEGORIE" dataDxfId="67" dataCellStyle="Monétaire"/>
    <tableColumn id="11" xr3:uid="{73B388EB-7AA6-4D95-9F06-79FEA5672AD7}" name="SOUS-CATEGORIE" dataDxfId="6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50A8D0-2D38-44E7-8AEB-84D52506D5F3}" name="Tableau17" displayName="Tableau17" ref="A1:J27" totalsRowShown="0" headerRowDxfId="65" headerRowCellStyle="Monétaire">
  <autoFilter ref="A1:J27" xr:uid="{FDABE45C-B180-44B6-9800-E78699C712BF}"/>
  <sortState xmlns:xlrd2="http://schemas.microsoft.com/office/spreadsheetml/2017/richdata2" ref="A2:J27">
    <sortCondition ref="C1:C27"/>
  </sortState>
  <tableColumns count="10">
    <tableColumn id="1" xr3:uid="{17089E20-2EF0-4B6D-B899-74D9A8F2BE30}" name="PROMOTIONS" dataDxfId="64"/>
    <tableColumn id="2" xr3:uid="{00D535F9-9B4C-4D07-A04E-CBAE8C1E692C}" name="RÉFÉRENCE" dataDxfId="63"/>
    <tableColumn id="3" xr3:uid="{066C8497-9318-49E4-A109-53DCBC601FAB}" name="CARACTÉRISTIQUE 1" dataDxfId="62"/>
    <tableColumn id="4" xr3:uid="{11E7BA33-BCE8-466E-A70E-81255A319A84}" name="CARACTÉRISTIQUE 2"/>
    <tableColumn id="5" xr3:uid="{71E7C24B-C679-4A2E-9591-19AF54C3E68B}" name="U / BOITE" dataDxfId="61"/>
    <tableColumn id="6" xr3:uid="{5C80B5DA-6EA2-497A-9E79-0F1D0871A323}" name="MARQUE"/>
    <tableColumn id="7" xr3:uid="{D1005375-B7F2-4B87-8F89-357C05B0E3BF}" name="STOCK" dataDxfId="60"/>
    <tableColumn id="8" xr3:uid="{F575D162-4096-467F-A9E0-7CF3CC40EAAC}" name="DLU" dataDxfId="59"/>
    <tableColumn id="9" xr3:uid="{C963EC46-2B8A-4A53-A9E3-F5B28902760D}" name="TARIFS" dataDxfId="58" dataCellStyle="Monétaire"/>
    <tableColumn id="11" xr3:uid="{69F467AA-EC4C-4892-86B9-11102F5ACA45}" name="SOUS-CATEGORIE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061856-3D87-4B3B-97FE-C65A5ED27962}" name="Tableau4" displayName="Tableau4" ref="A1:I3" totalsRowShown="0" headerRowDxfId="57" dataDxfId="56">
  <autoFilter ref="A1:I3" xr:uid="{47061856-3D87-4B3B-97FE-C65A5ED27962}"/>
  <tableColumns count="9">
    <tableColumn id="1" xr3:uid="{48085DB3-DF6D-4337-82D7-98F7E9300B18}" name="PROMOTIONS" dataDxfId="55"/>
    <tableColumn id="2" xr3:uid="{9C176BF3-6577-4C19-AB77-24C76A81FF66}" name="RÉFÉRENCE" dataDxfId="54"/>
    <tableColumn id="3" xr3:uid="{F4146700-A04B-433A-9CF1-96317AD120D9}" name="CARACTÉRISTIQUE 1" dataDxfId="53"/>
    <tableColumn id="4" xr3:uid="{04275365-4416-4D04-959F-BE839A4E4BFE}" name="CARACTÉRISTIQUE 2" dataDxfId="52"/>
    <tableColumn id="5" xr3:uid="{D17D421F-2C74-45F3-A732-C17C85051711}" name="U / BOITE" dataDxfId="51"/>
    <tableColumn id="6" xr3:uid="{DE211F84-E296-44EF-AB40-B47C2DAADE5A}" name="MARQUE" dataDxfId="50"/>
    <tableColumn id="7" xr3:uid="{F47E4BEC-6828-449D-BBFA-3B05C07A8099}" name="STOCK" dataDxfId="49"/>
    <tableColumn id="8" xr3:uid="{C638A757-1FF3-43F1-9507-9C921C522391}" name="DLU" dataDxfId="48"/>
    <tableColumn id="9" xr3:uid="{1400F764-569B-4032-91C7-1BB857CD6B9B}" name="TARIFS" dataDxfId="47" dataCellStyle="Monétaire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BE40F49-17B1-47F2-89C1-88C3927CDB20}" name="Tableau19" displayName="Tableau19" ref="A1:J21" totalsRowShown="0" headerRowDxfId="46" headerRowCellStyle="Monétaire">
  <autoFilter ref="A1:J21" xr:uid="{FDABE45C-B180-44B6-9800-E78699C712BF}"/>
  <tableColumns count="10">
    <tableColumn id="1" xr3:uid="{6F05CE23-5A23-4E4D-A066-1F463F3C0FD2}" name="PROMOTIONS" dataDxfId="45"/>
    <tableColumn id="2" xr3:uid="{9F6B583C-ECA1-471A-B07A-FD5EA39F493D}" name="RÉFÉRENCE" dataDxfId="44"/>
    <tableColumn id="3" xr3:uid="{13B9BD08-85AE-45C7-A66F-83349D13F8E6}" name="CARACTÉRISTIQUE 1" dataDxfId="43"/>
    <tableColumn id="4" xr3:uid="{09112FB2-E330-4AE5-A673-E0A78C558B75}" name="CARACTÉRISTIQUE 2"/>
    <tableColumn id="5" xr3:uid="{E537DE44-8204-4C27-8126-6F307A52A738}" name="U / BOITE" dataDxfId="42"/>
    <tableColumn id="6" xr3:uid="{901C6DD8-A49E-4685-92E0-12DD89329A8E}" name="MARQUE"/>
    <tableColumn id="7" xr3:uid="{8660C948-40B7-434B-BFFF-933F1AA177D1}" name="STOCK"/>
    <tableColumn id="8" xr3:uid="{7C8E8F69-ED7D-4E4F-9B4F-96B9349C7F53}" name="DLU" dataDxfId="41"/>
    <tableColumn id="9" xr3:uid="{0DE53AA2-085C-4FF8-A50B-2C5A8C296FA4}" name="TARIFS" dataDxfId="40" dataCellStyle="Monétaire"/>
    <tableColumn id="11" xr3:uid="{978A5C87-E979-4041-8279-03AC0A33875F}" name="Colonne1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D2D8E8-123F-49E8-8D0B-E0C0E6F4E4B5}" name="Tableau16" displayName="Tableau16" ref="A1:J8" totalsRowShown="0" headerRowDxfId="39" dataDxfId="38" headerRowCellStyle="Monétaire">
  <autoFilter ref="A1:J8" xr:uid="{FDABE45C-B180-44B6-9800-E78699C712BF}"/>
  <sortState xmlns:xlrd2="http://schemas.microsoft.com/office/spreadsheetml/2017/richdata2" ref="A2:J8">
    <sortCondition ref="C1:C8"/>
  </sortState>
  <tableColumns count="10">
    <tableColumn id="1" xr3:uid="{D38BC21D-95A3-45F3-8CF1-D1EE1F864576}" name="PROMOTIONS" dataDxfId="37"/>
    <tableColumn id="2" xr3:uid="{1493003B-2B66-4CB5-83AA-6D8DA26ACD15}" name="RÉFÉRENCE" dataDxfId="36"/>
    <tableColumn id="3" xr3:uid="{B84CA6A2-C4F0-4837-95B8-EE592C87C173}" name="CARACTÉRISTIQUE 1" dataDxfId="35"/>
    <tableColumn id="4" xr3:uid="{92FDE8D4-55E5-484B-AC03-BEB070631CDB}" name="CARACTÉRISTIQUE 2" dataDxfId="34"/>
    <tableColumn id="5" xr3:uid="{CDCDF968-2D88-4871-87E4-848D5B4AA3D3}" name="U / BOITE" dataDxfId="33"/>
    <tableColumn id="6" xr3:uid="{6FFD025A-C43B-4AC5-98E1-700C3EC4B5DD}" name="MARQUE" dataDxfId="32"/>
    <tableColumn id="7" xr3:uid="{151C8F7B-15F4-4550-921A-7E35588F1046}" name="STOCK" dataDxfId="31"/>
    <tableColumn id="8" xr3:uid="{A80FEBF0-09BF-4B26-98B0-76C86E528C33}" name="DLU" dataDxfId="30"/>
    <tableColumn id="9" xr3:uid="{61939EA9-61A5-4D2D-82DB-AE5650B53B95}" name="TARIFS" dataDxfId="29" dataCellStyle="Monétaire"/>
    <tableColumn id="11" xr3:uid="{C863714B-F6FB-4A10-8DC3-9611862E4F5B}" name="SOUS-CATEGORIE" dataDxfId="28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ABE45C-B180-44B6-9800-E78699C712BF}" name="Tableau1" displayName="Tableau1" ref="A1:J99" totalsRowShown="0" headerRowDxfId="27" headerRowCellStyle="Monétaire">
  <autoFilter ref="A1:J99" xr:uid="{FDABE45C-B180-44B6-9800-E78699C712BF}"/>
  <sortState xmlns:xlrd2="http://schemas.microsoft.com/office/spreadsheetml/2017/richdata2" ref="A2:J99">
    <sortCondition ref="C1:C99"/>
  </sortState>
  <tableColumns count="10">
    <tableColumn id="1" xr3:uid="{222AF9A2-6BCA-4CB3-B089-0866745AD53C}" name="PROMOTIONS" dataDxfId="26"/>
    <tableColumn id="2" xr3:uid="{F176458F-98F9-4934-95AC-ACE232B04B0D}" name="RÉFÉRENCE" dataDxfId="25"/>
    <tableColumn id="3" xr3:uid="{380AEE0E-E1F0-41A6-854D-22A21C7BEC75}" name="CARACTÉRISTIQUE 1" dataDxfId="24"/>
    <tableColumn id="4" xr3:uid="{24F58060-36DA-4AB8-8BEC-88528B047E62}" name="CARACTÉRISTIQUE 2"/>
    <tableColumn id="5" xr3:uid="{7C87428C-C8D0-474A-BC61-DB78797EAC57}" name="U / BOITE" dataDxfId="23"/>
    <tableColumn id="6" xr3:uid="{46AA3ADA-7758-40C0-853F-CEC572A25E37}" name="MARQUE"/>
    <tableColumn id="7" xr3:uid="{CA577BB1-7F2C-4CF8-BEBA-8F68904E1701}" name="STOCK"/>
    <tableColumn id="8" xr3:uid="{AD55DF8B-1C8B-49BF-A9C0-8DD4B45841E4}" name="DLU" dataDxfId="22"/>
    <tableColumn id="9" xr3:uid="{79B12BCA-3527-489B-94BC-B270114E4597}" name="TARIFS" dataDxfId="21" dataCellStyle="Monétaire"/>
    <tableColumn id="10" xr3:uid="{7E599DCF-4F32-402C-9BC9-8DD86D3C68FC}" name="SOUS-CATEGORIE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13E8746-95BB-4917-817C-97A7247F1BE4}" name="Tableau111" displayName="Tableau111" ref="A1:J11" totalsRowShown="0" headerRowDxfId="20" headerRowCellStyle="Monétaire">
  <autoFilter ref="A1:J11" xr:uid="{FDABE45C-B180-44B6-9800-E78699C712BF}"/>
  <tableColumns count="10">
    <tableColumn id="1" xr3:uid="{CD3C3022-62E2-4E47-A3B6-8F89C551970B}" name="PROMOTIONS" dataDxfId="19"/>
    <tableColumn id="2" xr3:uid="{4C104C0F-0D7E-49F9-883B-04DC0FBC8582}" name="RÉFÉRENCE" dataDxfId="18"/>
    <tableColumn id="3" xr3:uid="{CCDF4103-3C82-41DC-AAA7-0A5AA6553204}" name="CARACTÉRISTIQUE 1" dataDxfId="17"/>
    <tableColumn id="4" xr3:uid="{66B0CD02-A38A-4441-B122-4317C8A03631}" name="CARACTÉRISTIQUE 2"/>
    <tableColumn id="5" xr3:uid="{3285EAD5-B5F7-4DE9-A59A-12CA04726BA5}" name="U / BOITE" dataDxfId="16"/>
    <tableColumn id="6" xr3:uid="{ED3601A5-33BF-46F6-ACAD-302A2465BAEC}" name="MARQUE"/>
    <tableColumn id="7" xr3:uid="{899AF79C-4EC5-45A5-A79C-EC7CD32C449C}" name="STOCK"/>
    <tableColumn id="8" xr3:uid="{C5446C07-787D-4445-BE56-3350AFE12E13}" name="DLU" dataDxfId="15"/>
    <tableColumn id="9" xr3:uid="{C59F19A0-78AA-4BDE-A03D-2DF92C66398D}" name="TARIFS" dataDxfId="14" dataCellStyle="Monétaire"/>
    <tableColumn id="10" xr3:uid="{DAB972C4-B214-41A3-BB30-71AC1F812B70}" name="SOUS-CATEGORIE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DEB6B8-016A-429B-B84B-4FB16EFC7B2A}" name="Tableau110" displayName="Tableau110" ref="A1:J17" totalsRowShown="0" headerRowDxfId="13" headerRowCellStyle="Monétaire">
  <autoFilter ref="A1:J17" xr:uid="{FDABE45C-B180-44B6-9800-E78699C712BF}"/>
  <tableColumns count="10">
    <tableColumn id="1" xr3:uid="{D8FBF37F-CCCA-48BB-ABEB-A9CF8B7EA18C}" name="PROMOTIONS" dataDxfId="12"/>
    <tableColumn id="2" xr3:uid="{1FC684F9-2081-4C8A-AE01-FB784CE12815}" name="RÉFÉRENCE" dataDxfId="11"/>
    <tableColumn id="3" xr3:uid="{DBC85976-641D-4AFD-88E5-8E9B6D86FEB8}" name="CARACTÉRISTIQUE 1" dataDxfId="10"/>
    <tableColumn id="4" xr3:uid="{E4887EC2-A665-44B5-9885-8AB6152530C7}" name="CARACTÉRISTIQUE 2"/>
    <tableColumn id="5" xr3:uid="{C558229B-529C-41C6-9B7B-F5F710383116}" name="U / BOITE" dataDxfId="9"/>
    <tableColumn id="6" xr3:uid="{C4F0719F-5B18-419A-BC81-598BB61A8D5A}" name="MARQUE"/>
    <tableColumn id="7" xr3:uid="{95E8314F-2AAC-42B1-8C34-C44089854C77}" name="STOCK"/>
    <tableColumn id="8" xr3:uid="{0A658FCD-5E04-4409-82BE-EAE4314268E7}" name="DLU" dataDxfId="8"/>
    <tableColumn id="9" xr3:uid="{A5B4667D-DB4B-437F-BE68-7ED3258F71EA}" name="TARIFS" dataDxfId="7" dataCellStyle="Monétaire"/>
    <tableColumn id="11" xr3:uid="{C0E43989-271C-490C-9492-04CB2EFA77CF}" name="SOUS-CATEGORIE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E28E197-07B8-461F-92CD-8F94A3833934}" name="Tableau11113" displayName="Tableau11113" ref="A1:J5" totalsRowShown="0" headerRowDxfId="6" headerRowCellStyle="Monétaire">
  <autoFilter ref="A1:J5" xr:uid="{FDABE45C-B180-44B6-9800-E78699C712BF}"/>
  <sortState xmlns:xlrd2="http://schemas.microsoft.com/office/spreadsheetml/2017/richdata2" ref="A2:J4">
    <sortCondition ref="J1:J4"/>
  </sortState>
  <tableColumns count="10">
    <tableColumn id="1" xr3:uid="{DBE678F6-E5DF-4ABD-8426-A760DF2C969D}" name="PROMOTIONS" dataDxfId="5"/>
    <tableColumn id="2" xr3:uid="{2A855EF4-C0EE-4D13-BE1C-16B2DCB5216D}" name="RÉFÉRENCE" dataDxfId="4"/>
    <tableColumn id="3" xr3:uid="{2AC74F32-5737-4E4C-A13F-0A1B7AF50643}" name="CARACTÉRISTIQUE 1" dataDxfId="3"/>
    <tableColumn id="4" xr3:uid="{3AEC8F4B-EEA9-46F0-BD91-126B601116DD}" name="CARACTÉRISTIQUE 2"/>
    <tableColumn id="5" xr3:uid="{5CE1E45A-DB2C-4EF5-8579-1EC617829505}" name="U / BOITE" dataDxfId="2"/>
    <tableColumn id="6" xr3:uid="{09678911-CA83-4372-AD80-23AD9EBB3720}" name="MARQUE"/>
    <tableColumn id="7" xr3:uid="{622F6FEE-E774-4EB7-9F2C-6EBFEFC9EC3C}" name="STOCK"/>
    <tableColumn id="8" xr3:uid="{1E715261-CA35-4EBC-AB74-9B9C1C965CCC}" name="DLU" dataDxfId="1"/>
    <tableColumn id="9" xr3:uid="{36922D05-52BA-404D-BBDE-F7D08DA7977F}" name="TARIFS" dataDxfId="0" dataCellStyle="Monétaire"/>
    <tableColumn id="10" xr3:uid="{577762B4-93ED-4DD9-BF68-D1C465E235D3}" name="SOUS-CATEGORI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elis-medical.com/shop?search=real+safety&amp;order=" TargetMode="External"/><Relationship Id="rId3" Type="http://schemas.openxmlformats.org/officeDocument/2006/relationships/hyperlink" Target="https://www.kelis-medical.com/shop/product/bande-de-crepe-innoset-1843" TargetMode="External"/><Relationship Id="rId7" Type="http://schemas.openxmlformats.org/officeDocument/2006/relationships/hyperlink" Target="https://www.kelis-medical.com/shop/category/fin-de-stock-et-promotions-2883" TargetMode="External"/><Relationship Id="rId2" Type="http://schemas.openxmlformats.org/officeDocument/2006/relationships/hyperlink" Target="https://www.kelis-medical.com/shop/product/gants-en-latex-encore-microtouch-ansell-1440" TargetMode="External"/><Relationship Id="rId1" Type="http://schemas.openxmlformats.org/officeDocument/2006/relationships/hyperlink" Target="https://www.kelis-medical.com/shop/product/oxymetre-de-pouls-portable-medtronic-338" TargetMode="External"/><Relationship Id="rId6" Type="http://schemas.openxmlformats.org/officeDocument/2006/relationships/hyperlink" Target="https://www.kelis-medical.com/shop/product/seringue-de-nutrition-enterale-enfit-gb-uk-209" TargetMode="External"/><Relationship Id="rId5" Type="http://schemas.openxmlformats.org/officeDocument/2006/relationships/hyperlink" Target="https://www.kelis-medical.com/shop/product/tubulure-daspiration-f-f-pennine-159" TargetMode="External"/><Relationship Id="rId4" Type="http://schemas.openxmlformats.org/officeDocument/2006/relationships/hyperlink" Target="https://www.kelis-medical.com/shop/product/20360-fosset-pour-sonde-urinaire-curas-1977" TargetMode="External"/><Relationship Id="rId9" Type="http://schemas.openxmlformats.org/officeDocument/2006/relationships/hyperlink" Target="https://www.kelis-medical.com/shop/product/unite-de-prelevement-avec-adaptateur-et-corps-securisee-sol-mi-15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C9B9D-E5A5-4535-B5E7-94CA80F175E3}">
  <sheetPr>
    <tabColor rgb="FF854A96"/>
  </sheetPr>
  <dimension ref="A1:X47"/>
  <sheetViews>
    <sheetView tabSelected="1" zoomScale="85" zoomScaleNormal="85" workbookViewId="0">
      <selection activeCell="D24" sqref="D24"/>
    </sheetView>
  </sheetViews>
  <sheetFormatPr baseColWidth="10" defaultRowHeight="12.75" x14ac:dyDescent="0.2"/>
  <cols>
    <col min="1" max="1" width="21.7109375" customWidth="1"/>
    <col min="2" max="2" width="7" customWidth="1"/>
    <col min="3" max="3" width="26.7109375" bestFit="1" customWidth="1"/>
    <col min="5" max="5" width="26.7109375" bestFit="1" customWidth="1"/>
    <col min="7" max="7" width="26.7109375" bestFit="1" customWidth="1"/>
    <col min="8" max="8" width="7.7109375" customWidth="1"/>
    <col min="9" max="9" width="4.7109375" customWidth="1"/>
    <col min="10" max="10" width="5.28515625" customWidth="1"/>
    <col min="19" max="19" width="4.85546875" customWidth="1"/>
    <col min="20" max="20" width="5.5703125" customWidth="1"/>
    <col min="24" max="24" width="17.140625" customWidth="1"/>
  </cols>
  <sheetData>
    <row r="1" spans="1:24" ht="21" customHeight="1" x14ac:dyDescent="0.2">
      <c r="A1" s="126"/>
      <c r="B1" s="126"/>
      <c r="C1" s="126"/>
      <c r="D1" s="126"/>
      <c r="E1" s="158" t="s">
        <v>424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26"/>
      <c r="R1" s="126"/>
      <c r="S1" s="126"/>
      <c r="T1" s="148"/>
      <c r="U1" s="126"/>
      <c r="V1" s="126"/>
      <c r="W1" s="1" t="s">
        <v>427</v>
      </c>
      <c r="X1" s="1"/>
    </row>
    <row r="2" spans="1:24" ht="14.45" customHeight="1" x14ac:dyDescent="0.2">
      <c r="A2" s="126"/>
      <c r="B2" s="159" t="e" vm="1">
        <v>#VALUE!</v>
      </c>
      <c r="C2" s="159"/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26"/>
      <c r="R2" s="126"/>
      <c r="S2" s="126"/>
      <c r="T2" s="126"/>
      <c r="U2" s="126"/>
      <c r="V2" s="126"/>
      <c r="W2" s="126"/>
      <c r="X2" s="126"/>
    </row>
    <row r="3" spans="1:24" ht="14.45" customHeight="1" x14ac:dyDescent="0.2">
      <c r="A3" s="126"/>
      <c r="B3" s="159"/>
      <c r="C3" s="159"/>
      <c r="D3" s="159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26"/>
      <c r="R3" s="126"/>
      <c r="S3" s="126"/>
      <c r="T3" s="126"/>
      <c r="U3" s="126"/>
      <c r="V3" s="126"/>
      <c r="W3" s="126"/>
      <c r="X3" s="126"/>
    </row>
    <row r="4" spans="1:24" ht="14.45" customHeight="1" x14ac:dyDescent="0.2">
      <c r="A4" s="126"/>
      <c r="B4" s="159"/>
      <c r="C4" s="159"/>
      <c r="D4" s="1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26"/>
      <c r="R4" s="126"/>
      <c r="S4" s="126"/>
      <c r="T4" s="126"/>
      <c r="U4" s="126"/>
      <c r="V4" s="126"/>
      <c r="W4" s="126"/>
      <c r="X4" s="126"/>
    </row>
    <row r="5" spans="1:24" ht="14.45" customHeight="1" x14ac:dyDescent="0.2">
      <c r="A5" s="126"/>
      <c r="B5" s="159"/>
      <c r="C5" s="159"/>
      <c r="D5" s="159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26"/>
      <c r="R5" s="126"/>
      <c r="S5" s="126"/>
      <c r="T5" s="126"/>
      <c r="U5" s="126"/>
      <c r="V5" s="126"/>
      <c r="W5" s="126"/>
      <c r="X5" s="126"/>
    </row>
    <row r="6" spans="1:24" ht="14.45" customHeight="1" x14ac:dyDescent="0.2">
      <c r="A6" s="126"/>
      <c r="B6" s="159"/>
      <c r="C6" s="159"/>
      <c r="D6" s="159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26"/>
      <c r="R6" s="126"/>
      <c r="S6" s="126"/>
      <c r="T6" s="126"/>
      <c r="U6" s="126"/>
      <c r="V6" s="126"/>
      <c r="W6" s="126"/>
      <c r="X6" s="126"/>
    </row>
    <row r="7" spans="1:24" ht="14.45" customHeight="1" x14ac:dyDescent="0.2">
      <c r="A7" s="126"/>
      <c r="B7" s="159"/>
      <c r="C7" s="159"/>
      <c r="D7" s="159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26"/>
      <c r="R7" s="126"/>
      <c r="S7" s="126"/>
      <c r="T7" s="126"/>
      <c r="U7" s="126"/>
      <c r="V7" s="126"/>
      <c r="W7" s="126"/>
      <c r="X7" s="126"/>
    </row>
    <row r="8" spans="1:24" ht="13.15" customHeight="1" x14ac:dyDescent="0.2">
      <c r="A8" s="126"/>
      <c r="B8" s="126"/>
      <c r="C8" s="126"/>
      <c r="D8" s="126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26"/>
      <c r="R8" s="126"/>
      <c r="S8" s="126"/>
      <c r="T8" s="126"/>
      <c r="U8" s="126"/>
      <c r="V8" s="126"/>
      <c r="W8" s="126"/>
      <c r="X8" s="126"/>
    </row>
    <row r="9" spans="1:24" ht="13.15" customHeight="1" x14ac:dyDescent="0.2">
      <c r="A9" s="126"/>
      <c r="B9" s="126"/>
      <c r="C9" s="126"/>
      <c r="D9" s="126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26"/>
      <c r="R9" s="126"/>
      <c r="S9" s="126"/>
      <c r="T9" s="126"/>
      <c r="U9" s="126"/>
      <c r="V9" s="126"/>
      <c r="W9" s="126"/>
      <c r="X9" s="126"/>
    </row>
    <row r="10" spans="1:24" ht="28.15" customHeight="1" x14ac:dyDescent="0.25">
      <c r="A10" s="133"/>
      <c r="B10" s="130"/>
      <c r="C10" s="130"/>
      <c r="D10" s="130"/>
      <c r="E10" s="130"/>
      <c r="F10" s="130"/>
      <c r="G10" s="130"/>
      <c r="H10" s="130"/>
      <c r="I10" s="137"/>
      <c r="J10" s="154" t="s">
        <v>413</v>
      </c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39"/>
      <c r="X10" s="126"/>
    </row>
    <row r="11" spans="1:24" ht="11.45" customHeight="1" x14ac:dyDescent="0.25">
      <c r="A11" s="134"/>
      <c r="B11" s="16"/>
      <c r="C11" s="16"/>
      <c r="D11" s="16"/>
      <c r="E11" s="16"/>
      <c r="F11" s="16"/>
      <c r="G11" s="16"/>
      <c r="H11" s="16"/>
      <c r="I11" s="126"/>
      <c r="J11" s="140"/>
      <c r="K11" s="140"/>
      <c r="L11" s="140"/>
      <c r="M11" s="140"/>
      <c r="N11" s="140"/>
      <c r="O11" s="140"/>
      <c r="P11" s="140"/>
      <c r="Q11" s="140"/>
      <c r="R11" s="140"/>
      <c r="S11" s="139"/>
      <c r="T11" s="140"/>
      <c r="U11" s="140"/>
      <c r="V11" s="140"/>
      <c r="W11" s="139"/>
      <c r="X11" s="126"/>
    </row>
    <row r="12" spans="1:24" ht="16.899999999999999" customHeight="1" x14ac:dyDescent="0.2">
      <c r="A12" s="134"/>
      <c r="B12" s="16"/>
      <c r="C12" s="162" t="s">
        <v>405</v>
      </c>
      <c r="D12" s="162"/>
      <c r="E12" s="162"/>
      <c r="F12" s="162"/>
      <c r="G12" s="162"/>
      <c r="H12" s="16"/>
      <c r="I12" s="126"/>
      <c r="J12" s="139"/>
      <c r="K12" s="157"/>
      <c r="L12" s="157"/>
      <c r="M12" s="139"/>
      <c r="N12" s="139"/>
      <c r="O12" s="139"/>
      <c r="P12" s="139"/>
      <c r="Q12" s="139"/>
      <c r="R12" s="139"/>
      <c r="S12" s="139"/>
      <c r="T12" s="139"/>
      <c r="U12" s="157"/>
      <c r="V12" s="157"/>
      <c r="W12" s="139"/>
      <c r="X12" s="126"/>
    </row>
    <row r="13" spans="1:24" ht="13.5" thickBot="1" x14ac:dyDescent="0.25">
      <c r="A13" s="134"/>
      <c r="B13" s="16"/>
      <c r="C13" s="16"/>
      <c r="D13" s="16"/>
      <c r="E13" s="16"/>
      <c r="F13" s="16"/>
      <c r="G13" s="16"/>
      <c r="H13" s="16"/>
      <c r="I13" s="126"/>
      <c r="J13" s="139"/>
      <c r="K13" s="155" t="s">
        <v>404</v>
      </c>
      <c r="L13" s="155"/>
      <c r="M13" s="139"/>
      <c r="N13" s="155" t="s">
        <v>403</v>
      </c>
      <c r="O13" s="155"/>
      <c r="P13" s="139"/>
      <c r="Q13" s="155" t="s">
        <v>417</v>
      </c>
      <c r="R13" s="155"/>
      <c r="S13" s="139"/>
      <c r="T13" s="139"/>
      <c r="U13" s="155" t="s">
        <v>2</v>
      </c>
      <c r="V13" s="155"/>
      <c r="W13" s="139"/>
      <c r="X13" s="126"/>
    </row>
    <row r="14" spans="1:24" ht="13.15" customHeight="1" thickTop="1" x14ac:dyDescent="0.2">
      <c r="A14" s="134"/>
      <c r="B14" s="16"/>
      <c r="C14" s="163" t="s">
        <v>409</v>
      </c>
      <c r="D14" s="16"/>
      <c r="E14" s="166" t="s">
        <v>400</v>
      </c>
      <c r="F14" s="16"/>
      <c r="G14" s="171" t="s">
        <v>401</v>
      </c>
      <c r="H14" s="16"/>
      <c r="I14" s="126"/>
      <c r="J14" s="139"/>
      <c r="K14" s="156" t="e" vm="2">
        <v>#VALUE!</v>
      </c>
      <c r="L14" s="156"/>
      <c r="M14" s="139"/>
      <c r="N14" s="156" t="e" vm="3">
        <v>#VALUE!</v>
      </c>
      <c r="O14" s="156"/>
      <c r="P14" s="139"/>
      <c r="Q14" s="156" t="e" vm="4">
        <v>#VALUE!</v>
      </c>
      <c r="R14" s="156"/>
      <c r="S14" s="139"/>
      <c r="T14" s="139"/>
      <c r="U14" s="156" t="e" vm="5">
        <v>#VALUE!</v>
      </c>
      <c r="V14" s="156"/>
      <c r="W14" s="139"/>
      <c r="X14" s="126"/>
    </row>
    <row r="15" spans="1:24" ht="13.15" customHeight="1" x14ac:dyDescent="0.2">
      <c r="A15" s="134"/>
      <c r="B15" s="16"/>
      <c r="C15" s="164"/>
      <c r="D15" s="16"/>
      <c r="E15" s="167"/>
      <c r="F15" s="16"/>
      <c r="G15" s="172"/>
      <c r="H15" s="16"/>
      <c r="I15" s="126"/>
      <c r="J15" s="139"/>
      <c r="K15" s="156"/>
      <c r="L15" s="156"/>
      <c r="M15" s="139"/>
      <c r="N15" s="156"/>
      <c r="O15" s="156"/>
      <c r="P15" s="139"/>
      <c r="Q15" s="156"/>
      <c r="R15" s="156"/>
      <c r="S15" s="139"/>
      <c r="T15" s="139"/>
      <c r="U15" s="156"/>
      <c r="V15" s="156"/>
      <c r="W15" s="139"/>
      <c r="X15" s="126"/>
    </row>
    <row r="16" spans="1:24" ht="13.15" customHeight="1" x14ac:dyDescent="0.2">
      <c r="A16" s="134"/>
      <c r="B16" s="16"/>
      <c r="C16" s="164"/>
      <c r="D16" s="16"/>
      <c r="E16" s="168" t="s">
        <v>406</v>
      </c>
      <c r="F16" s="16"/>
      <c r="G16" s="173" t="s">
        <v>311</v>
      </c>
      <c r="H16" s="16"/>
      <c r="I16" s="126"/>
      <c r="J16" s="139"/>
      <c r="K16" s="156"/>
      <c r="L16" s="156"/>
      <c r="M16" s="139"/>
      <c r="N16" s="156"/>
      <c r="O16" s="156"/>
      <c r="P16" s="139"/>
      <c r="Q16" s="156"/>
      <c r="R16" s="156"/>
      <c r="S16" s="139"/>
      <c r="T16" s="139"/>
      <c r="U16" s="156"/>
      <c r="V16" s="156"/>
      <c r="W16" s="139"/>
      <c r="X16" s="126"/>
    </row>
    <row r="17" spans="1:24" ht="13.15" customHeight="1" x14ac:dyDescent="0.2">
      <c r="A17" s="134"/>
      <c r="B17" s="16"/>
      <c r="C17" s="164"/>
      <c r="D17" s="16"/>
      <c r="E17" s="169"/>
      <c r="F17" s="16"/>
      <c r="G17" s="173"/>
      <c r="H17" s="16"/>
      <c r="I17" s="126"/>
      <c r="J17" s="139"/>
      <c r="K17" s="156"/>
      <c r="L17" s="156"/>
      <c r="M17" s="139"/>
      <c r="N17" s="156"/>
      <c r="O17" s="156"/>
      <c r="P17" s="139"/>
      <c r="Q17" s="156"/>
      <c r="R17" s="156"/>
      <c r="S17" s="139"/>
      <c r="T17" s="139"/>
      <c r="U17" s="156"/>
      <c r="V17" s="156"/>
      <c r="W17" s="139"/>
      <c r="X17" s="126"/>
    </row>
    <row r="18" spans="1:24" x14ac:dyDescent="0.2">
      <c r="A18" s="134"/>
      <c r="B18" s="16"/>
      <c r="C18" s="164"/>
      <c r="D18" s="16"/>
      <c r="E18" s="169"/>
      <c r="F18" s="16"/>
      <c r="G18" s="173"/>
      <c r="H18" s="16"/>
      <c r="I18" s="126"/>
      <c r="J18" s="139"/>
      <c r="K18" s="156"/>
      <c r="L18" s="156"/>
      <c r="M18" s="139"/>
      <c r="N18" s="156"/>
      <c r="O18" s="156"/>
      <c r="P18" s="139"/>
      <c r="Q18" s="156"/>
      <c r="R18" s="156"/>
      <c r="S18" s="139"/>
      <c r="T18" s="139"/>
      <c r="U18" s="156"/>
      <c r="V18" s="156"/>
      <c r="W18" s="139"/>
      <c r="X18" s="126"/>
    </row>
    <row r="19" spans="1:24" x14ac:dyDescent="0.2">
      <c r="A19" s="134"/>
      <c r="B19" s="16"/>
      <c r="C19" s="164"/>
      <c r="D19" s="136"/>
      <c r="E19" s="169"/>
      <c r="F19" s="16"/>
      <c r="G19" s="173"/>
      <c r="H19" s="16"/>
      <c r="I19" s="126"/>
      <c r="J19" s="139"/>
      <c r="K19" s="156"/>
      <c r="L19" s="156"/>
      <c r="M19" s="139"/>
      <c r="N19" s="156"/>
      <c r="O19" s="156"/>
      <c r="P19" s="139"/>
      <c r="Q19" s="156"/>
      <c r="R19" s="156"/>
      <c r="S19" s="139"/>
      <c r="T19" s="139"/>
      <c r="U19" s="156"/>
      <c r="V19" s="156"/>
      <c r="W19" s="139"/>
      <c r="X19" s="126"/>
    </row>
    <row r="20" spans="1:24" x14ac:dyDescent="0.2">
      <c r="A20" s="134"/>
      <c r="B20" s="16"/>
      <c r="C20" s="164"/>
      <c r="D20" s="136"/>
      <c r="E20" s="169"/>
      <c r="F20" s="16"/>
      <c r="G20" s="173"/>
      <c r="H20" s="16"/>
      <c r="I20" s="126"/>
      <c r="J20" s="139"/>
      <c r="K20" s="156"/>
      <c r="L20" s="156"/>
      <c r="M20" s="139"/>
      <c r="N20" s="156"/>
      <c r="O20" s="156"/>
      <c r="P20" s="139"/>
      <c r="Q20" s="156"/>
      <c r="R20" s="156"/>
      <c r="S20" s="139"/>
      <c r="T20" s="139"/>
      <c r="U20" s="156"/>
      <c r="V20" s="156"/>
      <c r="W20" s="139"/>
      <c r="X20" s="126"/>
    </row>
    <row r="21" spans="1:24" ht="13.9" customHeight="1" thickBot="1" x14ac:dyDescent="0.25">
      <c r="A21" s="134"/>
      <c r="B21" s="16"/>
      <c r="C21" s="165"/>
      <c r="D21" s="136"/>
      <c r="E21" s="170"/>
      <c r="F21" s="16"/>
      <c r="G21" s="174"/>
      <c r="H21" s="16"/>
      <c r="I21" s="126"/>
      <c r="J21" s="139"/>
      <c r="K21" s="156"/>
      <c r="L21" s="156"/>
      <c r="M21" s="139"/>
      <c r="N21" s="156"/>
      <c r="O21" s="156"/>
      <c r="P21" s="139"/>
      <c r="Q21" s="156"/>
      <c r="R21" s="156"/>
      <c r="S21" s="139"/>
      <c r="T21" s="139"/>
      <c r="U21" s="156"/>
      <c r="V21" s="156"/>
      <c r="W21" s="139"/>
      <c r="X21" s="126"/>
    </row>
    <row r="22" spans="1:24" ht="13.5" thickTop="1" x14ac:dyDescent="0.2">
      <c r="A22" s="134"/>
      <c r="B22" s="16"/>
      <c r="C22" s="129"/>
      <c r="D22" s="16"/>
      <c r="E22" s="16"/>
      <c r="F22" s="16"/>
      <c r="G22" s="16"/>
      <c r="H22" s="16"/>
      <c r="I22" s="126"/>
      <c r="J22" s="139"/>
      <c r="K22" s="153" t="s">
        <v>414</v>
      </c>
      <c r="L22" s="153"/>
      <c r="M22" s="139"/>
      <c r="N22" s="153" t="s">
        <v>416</v>
      </c>
      <c r="O22" s="153"/>
      <c r="P22" s="139"/>
      <c r="Q22" s="161" t="s">
        <v>418</v>
      </c>
      <c r="R22" s="161"/>
      <c r="S22" s="139"/>
      <c r="T22" s="139"/>
      <c r="U22" s="153" t="s">
        <v>429</v>
      </c>
      <c r="V22" s="153"/>
      <c r="W22" s="139"/>
      <c r="X22" s="126"/>
    </row>
    <row r="23" spans="1:24" x14ac:dyDescent="0.2">
      <c r="A23" s="134"/>
      <c r="B23" s="16"/>
      <c r="C23" s="129"/>
      <c r="D23" s="16"/>
      <c r="E23" s="16"/>
      <c r="F23" s="16"/>
      <c r="G23" s="16"/>
      <c r="H23" s="16"/>
      <c r="I23" s="126"/>
      <c r="J23" s="139"/>
      <c r="K23" s="153"/>
      <c r="L23" s="153"/>
      <c r="M23" s="139"/>
      <c r="N23" s="153"/>
      <c r="O23" s="153"/>
      <c r="P23" s="139"/>
      <c r="Q23" s="161"/>
      <c r="R23" s="161"/>
      <c r="S23" s="139"/>
      <c r="T23" s="139"/>
      <c r="U23" s="153"/>
      <c r="V23" s="153"/>
      <c r="W23" s="139"/>
      <c r="X23" s="126"/>
    </row>
    <row r="24" spans="1:24" ht="13.15" customHeight="1" x14ac:dyDescent="0.2">
      <c r="A24" s="134"/>
      <c r="B24" s="16"/>
      <c r="C24" s="200" t="s">
        <v>408</v>
      </c>
      <c r="D24" s="144"/>
      <c r="E24" s="192" t="s">
        <v>402</v>
      </c>
      <c r="F24" s="145"/>
      <c r="G24" s="196" t="s">
        <v>380</v>
      </c>
      <c r="H24" s="16"/>
      <c r="I24" s="126"/>
      <c r="J24" s="139"/>
      <c r="K24" s="153"/>
      <c r="L24" s="153"/>
      <c r="M24" s="139"/>
      <c r="N24" s="153"/>
      <c r="O24" s="153"/>
      <c r="P24" s="139"/>
      <c r="Q24" s="161"/>
      <c r="R24" s="161"/>
      <c r="S24" s="139"/>
      <c r="T24" s="139"/>
      <c r="U24" s="153"/>
      <c r="V24" s="153"/>
      <c r="W24" s="139"/>
      <c r="X24" s="126"/>
    </row>
    <row r="25" spans="1:24" ht="13.15" customHeight="1" x14ac:dyDescent="0.2">
      <c r="A25" s="134"/>
      <c r="B25" s="16"/>
      <c r="C25" s="201"/>
      <c r="D25" s="144"/>
      <c r="E25" s="193"/>
      <c r="F25" s="145"/>
      <c r="G25" s="197"/>
      <c r="H25" s="16"/>
      <c r="I25" s="126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26"/>
    </row>
    <row r="26" spans="1:24" x14ac:dyDescent="0.2">
      <c r="A26" s="134"/>
      <c r="B26" s="16"/>
      <c r="C26" s="190" t="s">
        <v>407</v>
      </c>
      <c r="D26" s="16"/>
      <c r="E26" s="194" t="s">
        <v>411</v>
      </c>
      <c r="F26" s="16"/>
      <c r="G26" s="198" t="s">
        <v>399</v>
      </c>
      <c r="H26" s="16"/>
      <c r="I26" s="126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26"/>
    </row>
    <row r="27" spans="1:24" x14ac:dyDescent="0.2">
      <c r="A27" s="134"/>
      <c r="B27" s="16"/>
      <c r="C27" s="190"/>
      <c r="D27" s="16"/>
      <c r="E27" s="194"/>
      <c r="F27" s="16"/>
      <c r="G27" s="198"/>
      <c r="H27" s="16"/>
      <c r="I27" s="126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26"/>
    </row>
    <row r="28" spans="1:24" x14ac:dyDescent="0.2">
      <c r="A28" s="134"/>
      <c r="B28" s="16"/>
      <c r="C28" s="190"/>
      <c r="D28" s="16"/>
      <c r="E28" s="194"/>
      <c r="F28" s="16"/>
      <c r="G28" s="198"/>
      <c r="H28" s="16"/>
      <c r="I28" s="126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26"/>
    </row>
    <row r="29" spans="1:24" x14ac:dyDescent="0.2">
      <c r="A29" s="134"/>
      <c r="B29" s="16"/>
      <c r="C29" s="190"/>
      <c r="D29" s="16"/>
      <c r="E29" s="194"/>
      <c r="F29" s="16"/>
      <c r="G29" s="198"/>
      <c r="H29" s="16"/>
      <c r="I29" s="126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26"/>
    </row>
    <row r="30" spans="1:24" x14ac:dyDescent="0.2">
      <c r="A30" s="134"/>
      <c r="B30" s="16"/>
      <c r="C30" s="190"/>
      <c r="D30" s="16"/>
      <c r="E30" s="194"/>
      <c r="F30" s="16"/>
      <c r="G30" s="198"/>
      <c r="H30" s="16"/>
      <c r="I30" s="126"/>
      <c r="J30" s="139"/>
      <c r="K30" s="160" t="s">
        <v>383</v>
      </c>
      <c r="L30" s="160"/>
      <c r="M30" s="139"/>
      <c r="N30" s="155" t="s">
        <v>400</v>
      </c>
      <c r="O30" s="155"/>
      <c r="P30" s="139"/>
      <c r="Q30" s="155" t="s">
        <v>422</v>
      </c>
      <c r="R30" s="155"/>
      <c r="S30" s="139"/>
      <c r="T30" s="139"/>
      <c r="U30" s="155" t="s">
        <v>431</v>
      </c>
      <c r="V30" s="155"/>
      <c r="W30" s="139"/>
      <c r="X30" s="126"/>
    </row>
    <row r="31" spans="1:24" x14ac:dyDescent="0.2">
      <c r="A31" s="134"/>
      <c r="B31" s="16"/>
      <c r="C31" s="191"/>
      <c r="D31" s="16"/>
      <c r="E31" s="195"/>
      <c r="F31" s="16"/>
      <c r="G31" s="199"/>
      <c r="H31" s="16"/>
      <c r="I31" s="126"/>
      <c r="J31" s="139"/>
      <c r="K31" s="156" t="e" vm="6">
        <v>#VALUE!</v>
      </c>
      <c r="L31" s="156"/>
      <c r="M31" s="139"/>
      <c r="N31" s="156" t="e" vm="7">
        <v>#VALUE!</v>
      </c>
      <c r="O31" s="156"/>
      <c r="P31" s="139"/>
      <c r="Q31" s="156" t="e" vm="8">
        <v>#VALUE!</v>
      </c>
      <c r="R31" s="156"/>
      <c r="S31" s="139"/>
      <c r="T31" s="139"/>
      <c r="U31" s="156" t="e" vm="9">
        <v>#VALUE!</v>
      </c>
      <c r="V31" s="156"/>
      <c r="W31" s="139"/>
      <c r="X31" s="126"/>
    </row>
    <row r="32" spans="1:24" x14ac:dyDescent="0.2">
      <c r="A32" s="134"/>
      <c r="B32" s="16"/>
      <c r="C32" s="16"/>
      <c r="D32" s="16"/>
      <c r="E32" s="16"/>
      <c r="F32" s="16"/>
      <c r="G32" s="16"/>
      <c r="H32" s="16"/>
      <c r="I32" s="126"/>
      <c r="J32" s="139"/>
      <c r="K32" s="156"/>
      <c r="L32" s="156"/>
      <c r="M32" s="139"/>
      <c r="N32" s="156"/>
      <c r="O32" s="156"/>
      <c r="P32" s="139"/>
      <c r="Q32" s="156"/>
      <c r="R32" s="156"/>
      <c r="S32" s="139"/>
      <c r="T32" s="139"/>
      <c r="U32" s="156"/>
      <c r="V32" s="156"/>
      <c r="W32" s="139"/>
      <c r="X32" s="126"/>
    </row>
    <row r="33" spans="1:24" x14ac:dyDescent="0.2">
      <c r="A33" s="134"/>
      <c r="B33" s="16"/>
      <c r="C33" s="16"/>
      <c r="D33" s="16"/>
      <c r="E33" s="16"/>
      <c r="F33" s="16"/>
      <c r="G33" s="16"/>
      <c r="H33" s="16"/>
      <c r="I33" s="126"/>
      <c r="J33" s="139"/>
      <c r="K33" s="156"/>
      <c r="L33" s="156"/>
      <c r="M33" s="139"/>
      <c r="N33" s="156"/>
      <c r="O33" s="156"/>
      <c r="P33" s="139"/>
      <c r="Q33" s="156"/>
      <c r="R33" s="156"/>
      <c r="S33" s="139"/>
      <c r="T33" s="139"/>
      <c r="U33" s="156"/>
      <c r="V33" s="156"/>
      <c r="W33" s="139"/>
      <c r="X33" s="126"/>
    </row>
    <row r="34" spans="1:24" x14ac:dyDescent="0.2">
      <c r="A34" s="134"/>
      <c r="B34" s="16"/>
      <c r="C34" s="175" t="s">
        <v>403</v>
      </c>
      <c r="D34" s="143"/>
      <c r="E34" s="180" t="s">
        <v>404</v>
      </c>
      <c r="F34" s="142"/>
      <c r="G34" s="185" t="s">
        <v>383</v>
      </c>
      <c r="H34" s="16"/>
      <c r="I34" s="126"/>
      <c r="J34" s="139"/>
      <c r="K34" s="156"/>
      <c r="L34" s="156"/>
      <c r="M34" s="139"/>
      <c r="N34" s="156"/>
      <c r="O34" s="156"/>
      <c r="P34" s="139"/>
      <c r="Q34" s="156"/>
      <c r="R34" s="156"/>
      <c r="S34" s="139"/>
      <c r="T34" s="139"/>
      <c r="U34" s="156"/>
      <c r="V34" s="156"/>
      <c r="W34" s="139"/>
      <c r="X34" s="126"/>
    </row>
    <row r="35" spans="1:24" x14ac:dyDescent="0.2">
      <c r="A35" s="134"/>
      <c r="B35" s="16"/>
      <c r="C35" s="176"/>
      <c r="D35" s="143"/>
      <c r="E35" s="181"/>
      <c r="F35" s="142"/>
      <c r="G35" s="186"/>
      <c r="H35" s="16"/>
      <c r="I35" s="126"/>
      <c r="J35" s="139"/>
      <c r="K35" s="156"/>
      <c r="L35" s="156"/>
      <c r="M35" s="139"/>
      <c r="N35" s="156"/>
      <c r="O35" s="156"/>
      <c r="P35" s="139"/>
      <c r="Q35" s="156"/>
      <c r="R35" s="156"/>
      <c r="S35" s="139"/>
      <c r="T35" s="139"/>
      <c r="U35" s="156"/>
      <c r="V35" s="156"/>
      <c r="W35" s="139"/>
      <c r="X35" s="126"/>
    </row>
    <row r="36" spans="1:24" x14ac:dyDescent="0.2">
      <c r="A36" s="134"/>
      <c r="B36" s="16"/>
      <c r="C36" s="177" t="s">
        <v>312</v>
      </c>
      <c r="D36" s="16"/>
      <c r="E36" s="182" t="s">
        <v>412</v>
      </c>
      <c r="F36" s="16"/>
      <c r="G36" s="187" t="s">
        <v>410</v>
      </c>
      <c r="H36" s="16"/>
      <c r="I36" s="126"/>
      <c r="J36" s="139"/>
      <c r="K36" s="156"/>
      <c r="L36" s="156"/>
      <c r="M36" s="139"/>
      <c r="N36" s="156"/>
      <c r="O36" s="156"/>
      <c r="P36" s="139"/>
      <c r="Q36" s="156"/>
      <c r="R36" s="156"/>
      <c r="S36" s="139"/>
      <c r="T36" s="139"/>
      <c r="U36" s="156"/>
      <c r="V36" s="156"/>
      <c r="W36" s="139"/>
      <c r="X36" s="126"/>
    </row>
    <row r="37" spans="1:24" x14ac:dyDescent="0.2">
      <c r="A37" s="134"/>
      <c r="B37" s="16"/>
      <c r="C37" s="178"/>
      <c r="D37" s="16"/>
      <c r="E37" s="183"/>
      <c r="F37" s="16"/>
      <c r="G37" s="188"/>
      <c r="H37" s="16"/>
      <c r="I37" s="126"/>
      <c r="J37" s="139"/>
      <c r="K37" s="156"/>
      <c r="L37" s="156"/>
      <c r="M37" s="139"/>
      <c r="N37" s="156"/>
      <c r="O37" s="156"/>
      <c r="P37" s="139"/>
      <c r="Q37" s="156"/>
      <c r="R37" s="156"/>
      <c r="S37" s="139"/>
      <c r="T37" s="139"/>
      <c r="U37" s="156"/>
      <c r="V37" s="156"/>
      <c r="W37" s="139"/>
      <c r="X37" s="126"/>
    </row>
    <row r="38" spans="1:24" x14ac:dyDescent="0.2">
      <c r="A38" s="134"/>
      <c r="B38" s="16"/>
      <c r="C38" s="178"/>
      <c r="D38" s="16"/>
      <c r="E38" s="183"/>
      <c r="F38" s="16"/>
      <c r="G38" s="188"/>
      <c r="H38" s="16"/>
      <c r="I38" s="126"/>
      <c r="J38" s="139"/>
      <c r="K38" s="156"/>
      <c r="L38" s="156"/>
      <c r="M38" s="139"/>
      <c r="N38" s="156"/>
      <c r="O38" s="156"/>
      <c r="P38" s="139"/>
      <c r="Q38" s="156"/>
      <c r="R38" s="156"/>
      <c r="S38" s="139"/>
      <c r="T38" s="139"/>
      <c r="U38" s="156"/>
      <c r="V38" s="156"/>
      <c r="W38" s="139"/>
      <c r="X38" s="126"/>
    </row>
    <row r="39" spans="1:24" x14ac:dyDescent="0.2">
      <c r="A39" s="134"/>
      <c r="B39" s="16"/>
      <c r="C39" s="178"/>
      <c r="D39" s="16"/>
      <c r="E39" s="183"/>
      <c r="F39" s="16"/>
      <c r="G39" s="188"/>
      <c r="H39" s="16"/>
      <c r="I39" s="126"/>
      <c r="J39" s="139"/>
      <c r="K39" s="153" t="s">
        <v>419</v>
      </c>
      <c r="L39" s="153"/>
      <c r="M39" s="139"/>
      <c r="N39" s="153" t="s">
        <v>420</v>
      </c>
      <c r="O39" s="153"/>
      <c r="P39" s="139"/>
      <c r="Q39" s="153" t="s">
        <v>421</v>
      </c>
      <c r="R39" s="153"/>
      <c r="S39" s="139"/>
      <c r="T39" s="139"/>
      <c r="U39" s="153" t="s">
        <v>430</v>
      </c>
      <c r="V39" s="153"/>
      <c r="W39" s="139"/>
      <c r="X39" s="126"/>
    </row>
    <row r="40" spans="1:24" ht="13.15" customHeight="1" x14ac:dyDescent="0.2">
      <c r="A40" s="134"/>
      <c r="B40" s="16"/>
      <c r="C40" s="178"/>
      <c r="D40" s="16"/>
      <c r="E40" s="183"/>
      <c r="F40" s="16"/>
      <c r="G40" s="188"/>
      <c r="H40" s="16"/>
      <c r="I40" s="126"/>
      <c r="J40" s="139"/>
      <c r="K40" s="153"/>
      <c r="L40" s="153"/>
      <c r="M40" s="139"/>
      <c r="N40" s="153"/>
      <c r="O40" s="153"/>
      <c r="P40" s="139"/>
      <c r="Q40" s="153"/>
      <c r="R40" s="153"/>
      <c r="S40" s="139"/>
      <c r="T40" s="139"/>
      <c r="U40" s="153"/>
      <c r="V40" s="153"/>
      <c r="W40" s="139"/>
      <c r="X40" s="126"/>
    </row>
    <row r="41" spans="1:24" x14ac:dyDescent="0.2">
      <c r="A41" s="134"/>
      <c r="B41" s="16"/>
      <c r="C41" s="179"/>
      <c r="D41" s="16"/>
      <c r="E41" s="184"/>
      <c r="F41" s="16"/>
      <c r="G41" s="189"/>
      <c r="H41" s="16"/>
      <c r="I41" s="126"/>
      <c r="J41" s="139"/>
      <c r="K41" s="153"/>
      <c r="L41" s="153"/>
      <c r="M41" s="139"/>
      <c r="N41" s="153"/>
      <c r="O41" s="153"/>
      <c r="P41" s="139"/>
      <c r="Q41" s="153"/>
      <c r="R41" s="153"/>
      <c r="S41" s="139"/>
      <c r="T41" s="139"/>
      <c r="U41" s="153"/>
      <c r="V41" s="153"/>
      <c r="W41" s="139"/>
      <c r="X41" s="126"/>
    </row>
    <row r="42" spans="1:24" ht="25.15" customHeight="1" x14ac:dyDescent="0.2">
      <c r="A42" s="135"/>
      <c r="B42" s="132"/>
      <c r="C42" s="131"/>
      <c r="D42" s="132"/>
      <c r="E42" s="131"/>
      <c r="F42" s="132"/>
      <c r="G42" s="131"/>
      <c r="H42" s="132"/>
      <c r="I42" s="138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26"/>
    </row>
    <row r="43" spans="1:24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</row>
    <row r="44" spans="1:24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</row>
    <row r="45" spans="1:24" ht="15.6" customHeight="1" x14ac:dyDescent="0.2">
      <c r="A45" s="152" t="s">
        <v>423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spans="1:24" ht="18" x14ac:dyDescent="0.25">
      <c r="A46" s="126"/>
      <c r="B46" s="126"/>
      <c r="C46" s="126"/>
      <c r="D46" s="126"/>
      <c r="E46" s="126"/>
      <c r="F46" s="126"/>
      <c r="G46" s="141"/>
      <c r="H46" s="141"/>
      <c r="I46" s="141"/>
      <c r="J46" s="141"/>
      <c r="K46" s="141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</row>
    <row r="47" spans="1:24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</sheetData>
  <sheetProtection algorithmName="SHA-512" hashValue="giycysGGn7E5l5/Ebjun6Sel0x4EH5AAkER28tR6urS+TjbgR96nUrF9zR0onKg0WvP/6G8K6ft2h8JTUxhzxw==" saltValue="qAuP6B8QPxUx3R6PZqxIag==" spinCount="100000" sheet="1" objects="1" scenarios="1" autoFilter="0"/>
  <mergeCells count="49">
    <mergeCell ref="C26:C31"/>
    <mergeCell ref="E24:E25"/>
    <mergeCell ref="E26:E31"/>
    <mergeCell ref="G24:G25"/>
    <mergeCell ref="G26:G31"/>
    <mergeCell ref="C24:C25"/>
    <mergeCell ref="C34:C35"/>
    <mergeCell ref="C36:C41"/>
    <mergeCell ref="E34:E35"/>
    <mergeCell ref="E36:E41"/>
    <mergeCell ref="G34:G35"/>
    <mergeCell ref="G36:G41"/>
    <mergeCell ref="C12:G12"/>
    <mergeCell ref="C14:C21"/>
    <mergeCell ref="E14:E15"/>
    <mergeCell ref="E16:E21"/>
    <mergeCell ref="K12:L12"/>
    <mergeCell ref="G14:G15"/>
    <mergeCell ref="G16:G21"/>
    <mergeCell ref="K31:L38"/>
    <mergeCell ref="N31:O38"/>
    <mergeCell ref="Q31:R38"/>
    <mergeCell ref="K39:L41"/>
    <mergeCell ref="N39:O41"/>
    <mergeCell ref="Q39:R41"/>
    <mergeCell ref="N14:O21"/>
    <mergeCell ref="N22:O24"/>
    <mergeCell ref="Q13:R13"/>
    <mergeCell ref="Q22:R24"/>
    <mergeCell ref="K13:L13"/>
    <mergeCell ref="K14:L21"/>
    <mergeCell ref="K22:L24"/>
    <mergeCell ref="Q14:R21"/>
    <mergeCell ref="W1:X1"/>
    <mergeCell ref="A45:X45"/>
    <mergeCell ref="U39:V41"/>
    <mergeCell ref="J10:V10"/>
    <mergeCell ref="U30:V30"/>
    <mergeCell ref="U31:V38"/>
    <mergeCell ref="U14:V21"/>
    <mergeCell ref="U22:V24"/>
    <mergeCell ref="U12:V12"/>
    <mergeCell ref="U13:V13"/>
    <mergeCell ref="E1:P9"/>
    <mergeCell ref="B2:D7"/>
    <mergeCell ref="K30:L30"/>
    <mergeCell ref="N30:O30"/>
    <mergeCell ref="Q30:R30"/>
    <mergeCell ref="N13:O13"/>
  </mergeCells>
  <hyperlinks>
    <hyperlink ref="C14:C21" location="'TOUTES LES CATEGORIES'!A1" display="'TOUTES LES CATEGORIES'!A1" xr:uid="{DAB0AE07-5A0F-4BD4-8369-63F75D11B0A1}"/>
    <hyperlink ref="E14:E21" location="'BLOC - ANESTHÉSIE'!A1" display="BLOC - ANESTHÉSIE" xr:uid="{A42410E8-3321-4389-81F1-05E6809D0D92}"/>
    <hyperlink ref="G14:G21" location="GYNECO!A1" display="GYNECOLOGIE" xr:uid="{43D1F82B-1000-47BD-9D93-C5A2DFA9ACA8}"/>
    <hyperlink ref="C24:C31" location="'NURSING - SOINS PLAIES'!A1" display="'NURSING - SOINS PLAIES'!A1" xr:uid="{098CC779-2516-4BD0-AC29-5391D33F9E6C}"/>
    <hyperlink ref="E24:E31" location="NUTRITION!A1" display="NUTRITION ENTÉRALE" xr:uid="{2D598A25-1118-4BC3-8D0E-82429C9F879D}"/>
    <hyperlink ref="G24:G31" location="'PERFUSION - INJECTION'!A1" display="PERFUSION - INJECTION" xr:uid="{10799EA9-2368-4B0C-B9C1-15B2F0B5D069}"/>
    <hyperlink ref="C34:C41" location="'PROT. E.P.I.'!A1" display="PROTECTION - E.P.I." xr:uid="{B2EDEDA5-77EF-45F3-9C4D-C076687FDC52}"/>
    <hyperlink ref="E34:E41" location="RESPIRATOIRE!A1" display="RESPIRATOIRE" xr:uid="{B8377EFF-F50E-4AF4-B500-5F90AFECBF90}"/>
    <hyperlink ref="G34:G41" location="UROLOGIE!A1" display="UROLOGIE" xr:uid="{8F28CEFC-3659-41F4-A18D-04435614D2B3}"/>
    <hyperlink ref="K13:L24" r:id="rId1" location="attr=10103" display="RESPIRATOIRE" xr:uid="{CA885E24-2E05-488A-85CF-59377DDD1D2C}"/>
    <hyperlink ref="N13:O24" r:id="rId2" location="attr=10312" display="ANSELL" xr:uid="{6DD3F091-1F42-4914-B267-A897F10EC495}"/>
    <hyperlink ref="Q13:R24" r:id="rId3" location="attr=11472" display="NURSING" xr:uid="{AB971F48-C824-48CD-8E46-10AEA2D02E09}"/>
    <hyperlink ref="K30:L41" r:id="rId4" location="attr=11750" display="UROLOGIE" xr:uid="{6BA278A7-3A43-4201-BFE3-334348804EA1}"/>
    <hyperlink ref="N30:O41" r:id="rId5" location="attr=11077" display="BLOC - ANESTHÉSIE" xr:uid="{2E1EA00B-881C-45C3-8616-EF2C8C49153B}"/>
    <hyperlink ref="Q30:R41" r:id="rId6" location="attr=10956" display="NUTRITION ENTERALE" xr:uid="{8E93C5DE-9F91-4487-93C2-5CE5E15CDF93}"/>
    <hyperlink ref="A45:T45" r:id="rId7" display="Voir les offres et promotions en ligne sur kelis-medical.com" xr:uid="{80F177F3-7574-4498-ACF2-54F7DE0CD16F}"/>
    <hyperlink ref="U13:V24" r:id="rId8" display="INJECTION" xr:uid="{D457F7B3-2DCC-465F-89E8-1F57CED6553C}"/>
    <hyperlink ref="U30:V41" r:id="rId9" location="attr=11116" display="PRELEVEMENT" xr:uid="{EB3965B6-6E98-4F50-9BBF-CFF371B2F72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509D-FDF0-4DD9-9E96-4E0F1D9D4AAB}">
  <sheetPr>
    <tabColor rgb="FFF5B70E"/>
  </sheetPr>
  <dimension ref="A1:J5"/>
  <sheetViews>
    <sheetView workbookViewId="0">
      <selection activeCell="C2" sqref="C2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6.5703125" style="5" customWidth="1"/>
    <col min="9" max="9" width="13.28515625" style="11" bestFit="1" customWidth="1"/>
    <col min="10" max="10" width="28.7109375" bestFit="1" customWidth="1"/>
  </cols>
  <sheetData>
    <row r="1" spans="1:10" x14ac:dyDescent="0.2">
      <c r="A1" s="9" t="s">
        <v>179</v>
      </c>
      <c r="B1" s="21" t="s">
        <v>180</v>
      </c>
      <c r="C1" s="21" t="s">
        <v>155</v>
      </c>
      <c r="D1" s="9" t="s">
        <v>156</v>
      </c>
      <c r="E1" s="9" t="s">
        <v>154</v>
      </c>
      <c r="F1" s="9" t="s">
        <v>153</v>
      </c>
      <c r="G1" s="9" t="s">
        <v>181</v>
      </c>
      <c r="H1" s="10" t="s">
        <v>150</v>
      </c>
      <c r="I1" s="127" t="s">
        <v>152</v>
      </c>
      <c r="J1" s="9" t="s">
        <v>182</v>
      </c>
    </row>
    <row r="2" spans="1:10" x14ac:dyDescent="0.2">
      <c r="A2" s="4" t="s">
        <v>334</v>
      </c>
      <c r="B2" s="6">
        <v>408101</v>
      </c>
      <c r="C2" s="7" t="s">
        <v>317</v>
      </c>
      <c r="D2" t="s">
        <v>318</v>
      </c>
      <c r="E2" s="2">
        <v>1</v>
      </c>
      <c r="F2" t="s">
        <v>33</v>
      </c>
      <c r="G2">
        <v>56</v>
      </c>
      <c r="H2" s="5">
        <v>46418</v>
      </c>
      <c r="I2" s="11">
        <v>10.197000000000001</v>
      </c>
      <c r="J2" t="s">
        <v>29</v>
      </c>
    </row>
    <row r="3" spans="1:10" x14ac:dyDescent="0.2">
      <c r="A3" s="4" t="s">
        <v>334</v>
      </c>
      <c r="B3" s="6">
        <v>8019017107</v>
      </c>
      <c r="C3" s="7" t="s">
        <v>377</v>
      </c>
      <c r="D3" t="s">
        <v>378</v>
      </c>
      <c r="E3" s="2">
        <v>400</v>
      </c>
      <c r="F3" t="s">
        <v>132</v>
      </c>
      <c r="G3">
        <v>5</v>
      </c>
      <c r="H3" s="5" t="s">
        <v>147</v>
      </c>
      <c r="I3" s="11">
        <v>193.46250000000001</v>
      </c>
      <c r="J3" t="s">
        <v>9</v>
      </c>
    </row>
    <row r="4" spans="1:10" x14ac:dyDescent="0.2">
      <c r="A4" s="128" t="s">
        <v>334</v>
      </c>
      <c r="B4" s="6" t="s">
        <v>129</v>
      </c>
      <c r="C4" s="7" t="s">
        <v>381</v>
      </c>
      <c r="D4" t="s">
        <v>382</v>
      </c>
      <c r="E4" s="2">
        <v>100</v>
      </c>
      <c r="F4" t="s">
        <v>123</v>
      </c>
      <c r="G4">
        <v>9</v>
      </c>
      <c r="H4" s="5">
        <v>47149</v>
      </c>
      <c r="I4" s="11">
        <v>19.950000000000003</v>
      </c>
      <c r="J4" t="s">
        <v>30</v>
      </c>
    </row>
    <row r="5" spans="1:10" x14ac:dyDescent="0.2">
      <c r="A5" s="8" t="s">
        <v>334</v>
      </c>
      <c r="B5" s="6">
        <v>20360</v>
      </c>
      <c r="C5" s="7" t="s">
        <v>241</v>
      </c>
      <c r="D5" t="s">
        <v>242</v>
      </c>
      <c r="E5" s="2">
        <v>100</v>
      </c>
      <c r="F5" t="s">
        <v>33</v>
      </c>
      <c r="G5">
        <v>118</v>
      </c>
      <c r="H5" s="5">
        <v>46477</v>
      </c>
      <c r="I5" s="23">
        <v>6.7</v>
      </c>
      <c r="J5" t="s">
        <v>6</v>
      </c>
    </row>
  </sheetData>
  <sheetProtection algorithmName="SHA-512" hashValue="fdZP3uqdayMzlzTY/uPfTXN8T6ETy+lQRCuemssrZJAdCuvD7hJXth12w8s+XfnRaSmMIGdDxsJ86yHxd7eAdQ==" saltValue="qegZqOT0ByZZkdRbUFLMKA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9860-7EBB-4678-AA1C-F812BC3CC334}">
  <sheetPr>
    <tabColor theme="1"/>
  </sheetPr>
  <dimension ref="A1:K185"/>
  <sheetViews>
    <sheetView zoomScale="85" zoomScaleNormal="85" workbookViewId="0">
      <selection activeCell="C21" sqref="C21"/>
    </sheetView>
  </sheetViews>
  <sheetFormatPr baseColWidth="10" defaultColWidth="11.5703125" defaultRowHeight="12.75" x14ac:dyDescent="0.2"/>
  <cols>
    <col min="1" max="1" width="21.7109375" bestFit="1" customWidth="1"/>
    <col min="2" max="2" width="19" style="4" bestFit="1" customWidth="1"/>
    <col min="3" max="3" width="55.5703125" style="4" bestFit="1" customWidth="1"/>
    <col min="4" max="4" width="47.7109375" style="4" bestFit="1" customWidth="1"/>
    <col min="5" max="5" width="16.28515625" style="2" bestFit="1" customWidth="1"/>
    <col min="6" max="6" width="16" bestFit="1" customWidth="1"/>
    <col min="7" max="7" width="14.7109375" style="2" bestFit="1" customWidth="1"/>
    <col min="8" max="8" width="19.85546875" customWidth="1"/>
    <col min="9" max="9" width="15.140625" style="22" bestFit="1" customWidth="1"/>
    <col min="10" max="10" width="18.7109375" style="22" bestFit="1" customWidth="1"/>
    <col min="11" max="11" width="43.28515625" bestFit="1" customWidth="1"/>
  </cols>
  <sheetData>
    <row r="1" spans="1:11" ht="27" customHeight="1" thickBot="1" x14ac:dyDescent="0.35">
      <c r="A1" s="47" t="s">
        <v>179</v>
      </c>
      <c r="B1" s="47" t="s">
        <v>180</v>
      </c>
      <c r="C1" s="47" t="s">
        <v>155</v>
      </c>
      <c r="D1" s="47" t="s">
        <v>156</v>
      </c>
      <c r="E1" s="47" t="s">
        <v>154</v>
      </c>
      <c r="F1" s="47" t="s">
        <v>153</v>
      </c>
      <c r="G1" s="47" t="s">
        <v>181</v>
      </c>
      <c r="H1" s="147" t="s">
        <v>150</v>
      </c>
      <c r="I1" s="48" t="s">
        <v>152</v>
      </c>
      <c r="J1" s="47" t="s">
        <v>183</v>
      </c>
      <c r="K1" s="47" t="s">
        <v>182</v>
      </c>
    </row>
    <row r="2" spans="1:11" ht="18.75" x14ac:dyDescent="0.4">
      <c r="A2" s="49" t="s">
        <v>334</v>
      </c>
      <c r="B2" s="60">
        <v>405247</v>
      </c>
      <c r="C2" s="60" t="s">
        <v>301</v>
      </c>
      <c r="D2" s="52" t="s">
        <v>276</v>
      </c>
      <c r="E2" s="51">
        <v>25</v>
      </c>
      <c r="F2" s="52" t="s">
        <v>12</v>
      </c>
      <c r="G2" s="51">
        <v>1</v>
      </c>
      <c r="H2" s="53">
        <v>47269</v>
      </c>
      <c r="I2" s="63">
        <v>18.86</v>
      </c>
      <c r="J2" s="65" t="s">
        <v>5</v>
      </c>
      <c r="K2" s="125" t="s">
        <v>15</v>
      </c>
    </row>
    <row r="3" spans="1:11" ht="18.75" x14ac:dyDescent="0.4">
      <c r="A3" s="49" t="s">
        <v>334</v>
      </c>
      <c r="B3" s="60">
        <v>405250</v>
      </c>
      <c r="C3" s="60" t="s">
        <v>301</v>
      </c>
      <c r="D3" s="52" t="s">
        <v>277</v>
      </c>
      <c r="E3" s="51">
        <v>25</v>
      </c>
      <c r="F3" s="52" t="s">
        <v>12</v>
      </c>
      <c r="G3" s="51">
        <v>9</v>
      </c>
      <c r="H3" s="53">
        <v>47087</v>
      </c>
      <c r="I3" s="63">
        <v>19.943000000000001</v>
      </c>
      <c r="J3" s="65" t="s">
        <v>5</v>
      </c>
      <c r="K3" s="125" t="s">
        <v>15</v>
      </c>
    </row>
    <row r="4" spans="1:11" ht="18.75" x14ac:dyDescent="0.4">
      <c r="A4" s="49" t="s">
        <v>334</v>
      </c>
      <c r="B4" s="60">
        <v>405251</v>
      </c>
      <c r="C4" s="60" t="s">
        <v>301</v>
      </c>
      <c r="D4" s="52" t="s">
        <v>278</v>
      </c>
      <c r="E4" s="51">
        <v>25</v>
      </c>
      <c r="F4" s="52" t="s">
        <v>12</v>
      </c>
      <c r="G4" s="51">
        <v>4</v>
      </c>
      <c r="H4" s="53">
        <v>47118</v>
      </c>
      <c r="I4" s="63">
        <v>20.51</v>
      </c>
      <c r="J4" s="65" t="s">
        <v>5</v>
      </c>
      <c r="K4" s="125" t="s">
        <v>15</v>
      </c>
    </row>
    <row r="5" spans="1:11" ht="18.75" x14ac:dyDescent="0.4">
      <c r="A5" s="49" t="s">
        <v>334</v>
      </c>
      <c r="B5" s="60">
        <v>405252</v>
      </c>
      <c r="C5" s="60" t="s">
        <v>301</v>
      </c>
      <c r="D5" s="52" t="s">
        <v>279</v>
      </c>
      <c r="E5" s="51">
        <v>25</v>
      </c>
      <c r="F5" s="52" t="s">
        <v>12</v>
      </c>
      <c r="G5" s="51">
        <v>4</v>
      </c>
      <c r="H5" s="53">
        <v>47542</v>
      </c>
      <c r="I5" s="63">
        <v>22.660000000000004</v>
      </c>
      <c r="J5" s="65" t="s">
        <v>5</v>
      </c>
      <c r="K5" s="125" t="s">
        <v>15</v>
      </c>
    </row>
    <row r="6" spans="1:11" ht="18.75" x14ac:dyDescent="0.4">
      <c r="A6" s="49" t="s">
        <v>334</v>
      </c>
      <c r="B6" s="60">
        <v>405240</v>
      </c>
      <c r="C6" s="60" t="s">
        <v>301</v>
      </c>
      <c r="D6" s="52" t="s">
        <v>280</v>
      </c>
      <c r="E6" s="51">
        <v>25</v>
      </c>
      <c r="F6" s="52" t="s">
        <v>12</v>
      </c>
      <c r="G6" s="51">
        <v>4</v>
      </c>
      <c r="H6" s="53">
        <v>47238</v>
      </c>
      <c r="I6" s="63">
        <v>20.51</v>
      </c>
      <c r="J6" s="65" t="s">
        <v>5</v>
      </c>
      <c r="K6" s="125" t="s">
        <v>15</v>
      </c>
    </row>
    <row r="7" spans="1:11" ht="18.75" x14ac:dyDescent="0.4">
      <c r="A7" s="49" t="s">
        <v>151</v>
      </c>
      <c r="B7" s="60">
        <v>400369</v>
      </c>
      <c r="C7" s="60" t="s">
        <v>301</v>
      </c>
      <c r="D7" s="52" t="s">
        <v>281</v>
      </c>
      <c r="E7" s="51">
        <v>10</v>
      </c>
      <c r="F7" s="52" t="s">
        <v>12</v>
      </c>
      <c r="G7" s="51">
        <v>4</v>
      </c>
      <c r="H7" s="54">
        <v>46266</v>
      </c>
      <c r="I7" s="63">
        <v>51.051000000000002</v>
      </c>
      <c r="J7" s="65" t="s">
        <v>5</v>
      </c>
      <c r="K7" s="125" t="s">
        <v>15</v>
      </c>
    </row>
    <row r="8" spans="1:11" ht="18.75" x14ac:dyDescent="0.4">
      <c r="A8" s="49" t="s">
        <v>334</v>
      </c>
      <c r="B8" s="60">
        <v>405246</v>
      </c>
      <c r="C8" s="60" t="s">
        <v>301</v>
      </c>
      <c r="D8" s="52" t="s">
        <v>282</v>
      </c>
      <c r="E8" s="51">
        <v>25</v>
      </c>
      <c r="F8" s="52" t="s">
        <v>12</v>
      </c>
      <c r="G8" s="51">
        <v>4</v>
      </c>
      <c r="H8" s="53">
        <v>46538</v>
      </c>
      <c r="I8" s="63">
        <v>22.011000000000003</v>
      </c>
      <c r="J8" s="65" t="s">
        <v>5</v>
      </c>
      <c r="K8" s="125" t="s">
        <v>15</v>
      </c>
    </row>
    <row r="9" spans="1:11" ht="18.75" x14ac:dyDescent="0.4">
      <c r="A9" s="49" t="s">
        <v>334</v>
      </c>
      <c r="B9" s="60">
        <v>405257</v>
      </c>
      <c r="C9" s="60" t="s">
        <v>301</v>
      </c>
      <c r="D9" s="52" t="s">
        <v>283</v>
      </c>
      <c r="E9" s="51">
        <v>25</v>
      </c>
      <c r="F9" s="52" t="s">
        <v>12</v>
      </c>
      <c r="G9" s="51">
        <v>1</v>
      </c>
      <c r="H9" s="53">
        <v>47330</v>
      </c>
      <c r="I9" s="63">
        <v>20.218</v>
      </c>
      <c r="J9" s="65" t="s">
        <v>5</v>
      </c>
      <c r="K9" s="125" t="s">
        <v>15</v>
      </c>
    </row>
    <row r="10" spans="1:11" ht="18.75" x14ac:dyDescent="0.4">
      <c r="A10" s="49" t="s">
        <v>334</v>
      </c>
      <c r="B10" s="60">
        <v>405257</v>
      </c>
      <c r="C10" s="60" t="s">
        <v>301</v>
      </c>
      <c r="D10" s="52" t="s">
        <v>283</v>
      </c>
      <c r="E10" s="51">
        <v>25</v>
      </c>
      <c r="F10" s="52" t="s">
        <v>12</v>
      </c>
      <c r="G10" s="51">
        <v>8</v>
      </c>
      <c r="H10" s="53">
        <v>47269</v>
      </c>
      <c r="I10" s="63">
        <v>20.218</v>
      </c>
      <c r="J10" s="65" t="s">
        <v>5</v>
      </c>
      <c r="K10" s="125" t="s">
        <v>15</v>
      </c>
    </row>
    <row r="11" spans="1:11" ht="18.75" x14ac:dyDescent="0.4">
      <c r="A11" s="49" t="s">
        <v>334</v>
      </c>
      <c r="B11" s="60">
        <v>405258</v>
      </c>
      <c r="C11" s="60" t="s">
        <v>301</v>
      </c>
      <c r="D11" s="52" t="s">
        <v>284</v>
      </c>
      <c r="E11" s="51">
        <v>25</v>
      </c>
      <c r="F11" s="52" t="s">
        <v>12</v>
      </c>
      <c r="G11" s="51">
        <v>5</v>
      </c>
      <c r="H11" s="53">
        <v>47208</v>
      </c>
      <c r="I11" s="63">
        <v>22.561000000000003</v>
      </c>
      <c r="J11" s="65" t="s">
        <v>5</v>
      </c>
      <c r="K11" s="125" t="s">
        <v>15</v>
      </c>
    </row>
    <row r="12" spans="1:11" ht="18.75" x14ac:dyDescent="0.4">
      <c r="A12" s="49" t="s">
        <v>334</v>
      </c>
      <c r="B12" s="60">
        <v>405259</v>
      </c>
      <c r="C12" s="60" t="s">
        <v>301</v>
      </c>
      <c r="D12" s="52" t="s">
        <v>432</v>
      </c>
      <c r="E12" s="51">
        <v>25</v>
      </c>
      <c r="F12" s="52" t="s">
        <v>12</v>
      </c>
      <c r="G12" s="51">
        <v>2</v>
      </c>
      <c r="H12" s="53">
        <v>47514</v>
      </c>
      <c r="I12" s="63">
        <v>24.75</v>
      </c>
      <c r="J12" s="65" t="s">
        <v>5</v>
      </c>
      <c r="K12" s="125" t="s">
        <v>5</v>
      </c>
    </row>
    <row r="13" spans="1:11" ht="18.75" x14ac:dyDescent="0.4">
      <c r="A13" s="49" t="s">
        <v>334</v>
      </c>
      <c r="B13" s="60">
        <v>401995</v>
      </c>
      <c r="C13" s="60" t="s">
        <v>288</v>
      </c>
      <c r="D13" s="50" t="s">
        <v>289</v>
      </c>
      <c r="E13" s="51">
        <v>25</v>
      </c>
      <c r="F13" s="52" t="s">
        <v>12</v>
      </c>
      <c r="G13" s="51">
        <v>8</v>
      </c>
      <c r="H13" s="53">
        <v>47238</v>
      </c>
      <c r="I13" s="63">
        <v>85.965000000000018</v>
      </c>
      <c r="J13" s="65" t="s">
        <v>5</v>
      </c>
      <c r="K13" s="125" t="s">
        <v>15</v>
      </c>
    </row>
    <row r="14" spans="1:11" ht="18.75" x14ac:dyDescent="0.4">
      <c r="A14" s="49" t="s">
        <v>334</v>
      </c>
      <c r="B14" s="60">
        <v>400371</v>
      </c>
      <c r="C14" s="60" t="s">
        <v>288</v>
      </c>
      <c r="D14" s="50" t="s">
        <v>290</v>
      </c>
      <c r="E14" s="51">
        <v>25</v>
      </c>
      <c r="F14" s="52" t="s">
        <v>12</v>
      </c>
      <c r="G14" s="51">
        <v>3</v>
      </c>
      <c r="H14" s="53">
        <v>46418</v>
      </c>
      <c r="I14" s="63">
        <v>55.605000000000004</v>
      </c>
      <c r="J14" s="65" t="s">
        <v>5</v>
      </c>
      <c r="K14" s="125" t="s">
        <v>15</v>
      </c>
    </row>
    <row r="15" spans="1:11" ht="18.75" x14ac:dyDescent="0.4">
      <c r="A15" s="49" t="s">
        <v>334</v>
      </c>
      <c r="B15" s="60" t="s">
        <v>133</v>
      </c>
      <c r="C15" s="60" t="str">
        <f>_xlfn.XLOOKUP(B:B,[1]Feuil2!$B$3:$B$465,[1]Feuil2!$C$3:$C$465)</f>
        <v>Canule de Guedel</v>
      </c>
      <c r="D15" s="50" t="str">
        <f>_xlfn.XLOOKUP(B:B,[1]Feuil2!$B$3:$B$465,[1]Feuil2!$D$3:$D$465)</f>
        <v>120 mm - T6</v>
      </c>
      <c r="E15" s="51">
        <v>50</v>
      </c>
      <c r="F15" s="52" t="s">
        <v>132</v>
      </c>
      <c r="G15" s="51">
        <v>3</v>
      </c>
      <c r="H15" s="53">
        <v>46811</v>
      </c>
      <c r="I15" s="63">
        <v>18.75</v>
      </c>
      <c r="J15" s="65" t="s">
        <v>5</v>
      </c>
      <c r="K15" s="125" t="s">
        <v>15</v>
      </c>
    </row>
    <row r="16" spans="1:11" ht="18.75" x14ac:dyDescent="0.4">
      <c r="A16" s="49" t="s">
        <v>151</v>
      </c>
      <c r="B16" s="60" t="s">
        <v>134</v>
      </c>
      <c r="C16" s="60" t="str">
        <f>_xlfn.XLOOKUP(B:B,[1]Feuil2!$B$3:$B$465,[1]Feuil2!$C$3:$C$465)</f>
        <v>Canule de Guedel</v>
      </c>
      <c r="D16" s="50" t="str">
        <f>_xlfn.XLOOKUP(B:B,[1]Feuil2!$B$3:$B$465,[1]Feuil2!$D$3:$D$465)</f>
        <v>40 mm - T0</v>
      </c>
      <c r="E16" s="51">
        <v>50</v>
      </c>
      <c r="F16" s="52" t="s">
        <v>132</v>
      </c>
      <c r="G16" s="51">
        <v>10</v>
      </c>
      <c r="H16" s="54">
        <v>46296</v>
      </c>
      <c r="I16" s="63">
        <v>18.962499999999999</v>
      </c>
      <c r="J16" s="65" t="s">
        <v>5</v>
      </c>
      <c r="K16" s="125" t="s">
        <v>15</v>
      </c>
    </row>
    <row r="17" spans="1:11" ht="18.75" x14ac:dyDescent="0.4">
      <c r="A17" s="49" t="s">
        <v>334</v>
      </c>
      <c r="B17" s="60" t="s">
        <v>135</v>
      </c>
      <c r="C17" s="60" t="str">
        <f>_xlfn.XLOOKUP(B:B,[1]Feuil2!$B$3:$B$465,[1]Feuil2!$C$3:$C$465)</f>
        <v>Canule de Guedel</v>
      </c>
      <c r="D17" s="50" t="str">
        <f>_xlfn.XLOOKUP(B:B,[1]Feuil2!$B$3:$B$465,[1]Feuil2!$D$3:$D$465)</f>
        <v>60 mm - T0</v>
      </c>
      <c r="E17" s="51">
        <v>50</v>
      </c>
      <c r="F17" s="52" t="s">
        <v>132</v>
      </c>
      <c r="G17" s="51">
        <v>5</v>
      </c>
      <c r="H17" s="53">
        <v>47483</v>
      </c>
      <c r="I17" s="63">
        <v>17.5</v>
      </c>
      <c r="J17" s="65" t="s">
        <v>5</v>
      </c>
      <c r="K17" s="125" t="s">
        <v>15</v>
      </c>
    </row>
    <row r="18" spans="1:11" ht="18.75" x14ac:dyDescent="0.4">
      <c r="A18" s="49" t="s">
        <v>334</v>
      </c>
      <c r="B18" s="60" t="s">
        <v>126</v>
      </c>
      <c r="C18" s="60" t="s">
        <v>297</v>
      </c>
      <c r="D18" s="52" t="s">
        <v>298</v>
      </c>
      <c r="E18" s="51">
        <v>50</v>
      </c>
      <c r="F18" s="52" t="s">
        <v>123</v>
      </c>
      <c r="G18" s="51">
        <v>29</v>
      </c>
      <c r="H18" s="53">
        <v>46934</v>
      </c>
      <c r="I18" s="63">
        <v>21.5625</v>
      </c>
      <c r="J18" s="65" t="s">
        <v>5</v>
      </c>
      <c r="K18" s="125" t="s">
        <v>5</v>
      </c>
    </row>
    <row r="19" spans="1:11" ht="18.75" x14ac:dyDescent="0.4">
      <c r="A19" s="49" t="s">
        <v>334</v>
      </c>
      <c r="B19" s="60" t="s">
        <v>125</v>
      </c>
      <c r="C19" s="60" t="s">
        <v>297</v>
      </c>
      <c r="D19" s="52" t="s">
        <v>299</v>
      </c>
      <c r="E19" s="51">
        <v>50</v>
      </c>
      <c r="F19" s="52" t="s">
        <v>123</v>
      </c>
      <c r="G19" s="51">
        <v>8</v>
      </c>
      <c r="H19" s="53">
        <v>46629</v>
      </c>
      <c r="I19" s="63">
        <v>24.4</v>
      </c>
      <c r="J19" s="65" t="s">
        <v>5</v>
      </c>
      <c r="K19" s="125" t="s">
        <v>5</v>
      </c>
    </row>
    <row r="20" spans="1:11" ht="18.75" x14ac:dyDescent="0.4">
      <c r="A20" s="49" t="s">
        <v>334</v>
      </c>
      <c r="B20" s="60" t="s">
        <v>127</v>
      </c>
      <c r="C20" s="60" t="s">
        <v>297</v>
      </c>
      <c r="D20" s="52" t="s">
        <v>300</v>
      </c>
      <c r="E20" s="51">
        <v>50</v>
      </c>
      <c r="F20" s="52" t="s">
        <v>123</v>
      </c>
      <c r="G20" s="51">
        <v>3</v>
      </c>
      <c r="H20" s="53">
        <v>46840</v>
      </c>
      <c r="I20" s="63">
        <v>76.537499999999994</v>
      </c>
      <c r="J20" s="65" t="s">
        <v>5</v>
      </c>
      <c r="K20" s="125" t="s">
        <v>5</v>
      </c>
    </row>
    <row r="21" spans="1:11" ht="18.75" x14ac:dyDescent="0.4">
      <c r="A21" s="49" t="s">
        <v>334</v>
      </c>
      <c r="B21" s="60" t="s">
        <v>34</v>
      </c>
      <c r="C21" s="60" t="s">
        <v>294</v>
      </c>
      <c r="D21" s="50" t="s">
        <v>295</v>
      </c>
      <c r="E21" s="51">
        <v>100</v>
      </c>
      <c r="F21" s="52" t="s">
        <v>35</v>
      </c>
      <c r="G21" s="51">
        <v>99</v>
      </c>
      <c r="H21" s="53">
        <v>47177</v>
      </c>
      <c r="I21" s="63">
        <v>6.5450000000000008</v>
      </c>
      <c r="J21" s="65" t="s">
        <v>5</v>
      </c>
      <c r="K21" s="125" t="s">
        <v>5</v>
      </c>
    </row>
    <row r="22" spans="1:11" ht="18.75" x14ac:dyDescent="0.4">
      <c r="A22" s="49" t="s">
        <v>334</v>
      </c>
      <c r="B22" s="60" t="s">
        <v>72</v>
      </c>
      <c r="C22" s="60" t="s">
        <v>287</v>
      </c>
      <c r="D22" s="50" t="s">
        <v>291</v>
      </c>
      <c r="E22" s="51">
        <v>36</v>
      </c>
      <c r="F22" s="52" t="s">
        <v>69</v>
      </c>
      <c r="G22" s="51">
        <v>4</v>
      </c>
      <c r="H22" s="53">
        <v>46568</v>
      </c>
      <c r="I22" s="63">
        <v>72.36</v>
      </c>
      <c r="J22" s="65" t="s">
        <v>5</v>
      </c>
      <c r="K22" s="125" t="s">
        <v>5</v>
      </c>
    </row>
    <row r="23" spans="1:11" ht="18.75" x14ac:dyDescent="0.4">
      <c r="A23" s="49" t="s">
        <v>334</v>
      </c>
      <c r="B23" s="60">
        <v>405260</v>
      </c>
      <c r="C23" s="60" t="s">
        <v>292</v>
      </c>
      <c r="D23" s="50" t="s">
        <v>293</v>
      </c>
      <c r="E23" s="51">
        <v>25</v>
      </c>
      <c r="F23" s="52" t="s">
        <v>12</v>
      </c>
      <c r="G23" s="51">
        <v>8</v>
      </c>
      <c r="H23" s="53">
        <v>46660</v>
      </c>
      <c r="I23" s="63">
        <v>25.036000000000005</v>
      </c>
      <c r="J23" s="65" t="s">
        <v>5</v>
      </c>
      <c r="K23" s="125" t="s">
        <v>15</v>
      </c>
    </row>
    <row r="24" spans="1:11" ht="18.75" x14ac:dyDescent="0.4">
      <c r="A24" s="49" t="s">
        <v>334</v>
      </c>
      <c r="B24" s="60" t="s">
        <v>143</v>
      </c>
      <c r="C24" s="60" t="s">
        <v>302</v>
      </c>
      <c r="D24" s="50">
        <v>25</v>
      </c>
      <c r="E24" s="51">
        <v>100</v>
      </c>
      <c r="F24" s="52" t="s">
        <v>142</v>
      </c>
      <c r="G24" s="51">
        <v>6</v>
      </c>
      <c r="H24" s="53">
        <v>46965</v>
      </c>
      <c r="I24" s="63">
        <v>14</v>
      </c>
      <c r="J24" s="65" t="s">
        <v>5</v>
      </c>
      <c r="K24" s="125" t="s">
        <v>5</v>
      </c>
    </row>
    <row r="25" spans="1:11" ht="18.75" x14ac:dyDescent="0.4">
      <c r="A25" s="49" t="s">
        <v>334</v>
      </c>
      <c r="B25" s="60">
        <v>5901</v>
      </c>
      <c r="C25" s="60" t="s">
        <v>302</v>
      </c>
      <c r="D25" s="50" t="s">
        <v>296</v>
      </c>
      <c r="E25" s="51">
        <v>25</v>
      </c>
      <c r="F25" s="52" t="s">
        <v>142</v>
      </c>
      <c r="G25" s="51">
        <v>5</v>
      </c>
      <c r="H25" s="53">
        <v>46599</v>
      </c>
      <c r="I25" s="63">
        <v>23.309999999999995</v>
      </c>
      <c r="J25" s="65" t="s">
        <v>5</v>
      </c>
      <c r="K25" s="125" t="s">
        <v>5</v>
      </c>
    </row>
    <row r="26" spans="1:11" ht="18.75" x14ac:dyDescent="0.4">
      <c r="A26" s="49" t="s">
        <v>334</v>
      </c>
      <c r="B26" s="60" t="s">
        <v>75</v>
      </c>
      <c r="C26" s="60" t="s">
        <v>285</v>
      </c>
      <c r="D26" s="50" t="s">
        <v>286</v>
      </c>
      <c r="E26" s="51">
        <v>10</v>
      </c>
      <c r="F26" s="52" t="s">
        <v>69</v>
      </c>
      <c r="G26" s="51">
        <v>1</v>
      </c>
      <c r="H26" s="53">
        <v>47021</v>
      </c>
      <c r="I26" s="63">
        <v>7.8000000000000007</v>
      </c>
      <c r="J26" s="65" t="s">
        <v>5</v>
      </c>
      <c r="K26" s="125" t="s">
        <v>15</v>
      </c>
    </row>
    <row r="27" spans="1:11" ht="18.75" x14ac:dyDescent="0.4">
      <c r="A27" s="49" t="s">
        <v>151</v>
      </c>
      <c r="B27" s="60" t="s">
        <v>128</v>
      </c>
      <c r="C27" s="60" t="str">
        <f>_xlfn.XLOOKUP(B:B,[1]Feuil2!$B$3:$B$465,[1]Feuil2!$C$3:$C$465)</f>
        <v>Tubulure d’aspiration F/F</v>
      </c>
      <c r="D27" s="50" t="str">
        <f>_xlfn.XLOOKUP(B:B,[1]Feuil2!$B$3:$B$465,[1]Feuil2!$D$3:$D$465)</f>
        <v>CH 30  350 cm</v>
      </c>
      <c r="E27" s="51">
        <v>10</v>
      </c>
      <c r="F27" s="52" t="s">
        <v>123</v>
      </c>
      <c r="G27" s="51">
        <v>143</v>
      </c>
      <c r="H27" s="54">
        <v>46357</v>
      </c>
      <c r="I27" s="63">
        <v>15.075000000000001</v>
      </c>
      <c r="J27" s="65" t="s">
        <v>5</v>
      </c>
      <c r="K27" s="125" t="s">
        <v>5</v>
      </c>
    </row>
    <row r="28" spans="1:11" ht="18.75" x14ac:dyDescent="0.4">
      <c r="A28" s="67" t="s">
        <v>151</v>
      </c>
      <c r="B28" s="68" t="s">
        <v>20</v>
      </c>
      <c r="C28" s="68" t="s">
        <v>311</v>
      </c>
      <c r="D28" s="69" t="s">
        <v>313</v>
      </c>
      <c r="E28" s="70">
        <v>100</v>
      </c>
      <c r="F28" s="71" t="s">
        <v>21</v>
      </c>
      <c r="G28" s="70">
        <v>3</v>
      </c>
      <c r="H28" s="72">
        <v>46295</v>
      </c>
      <c r="I28" s="73">
        <v>11.25</v>
      </c>
      <c r="J28" s="74" t="s">
        <v>425</v>
      </c>
      <c r="K28" s="125" t="s">
        <v>1</v>
      </c>
    </row>
    <row r="29" spans="1:11" ht="18.75" x14ac:dyDescent="0.4">
      <c r="A29" s="67" t="s">
        <v>151</v>
      </c>
      <c r="B29" s="68" t="s">
        <v>22</v>
      </c>
      <c r="C29" s="68" t="s">
        <v>311</v>
      </c>
      <c r="D29" s="69" t="s">
        <v>314</v>
      </c>
      <c r="E29" s="70">
        <v>100</v>
      </c>
      <c r="F29" s="71" t="s">
        <v>21</v>
      </c>
      <c r="G29" s="70">
        <v>6</v>
      </c>
      <c r="H29" s="72">
        <v>46265</v>
      </c>
      <c r="I29" s="73">
        <v>12.935</v>
      </c>
      <c r="J29" s="74" t="s">
        <v>425</v>
      </c>
      <c r="K29" s="125" t="s">
        <v>1</v>
      </c>
    </row>
    <row r="30" spans="1:11" ht="18.75" x14ac:dyDescent="0.4">
      <c r="A30" s="75" t="s">
        <v>334</v>
      </c>
      <c r="B30" s="76" t="s">
        <v>37</v>
      </c>
      <c r="C30" s="76" t="s">
        <v>320</v>
      </c>
      <c r="D30" s="77" t="s">
        <v>321</v>
      </c>
      <c r="E30" s="78">
        <v>100</v>
      </c>
      <c r="F30" s="79" t="s">
        <v>35</v>
      </c>
      <c r="G30" s="78">
        <v>9</v>
      </c>
      <c r="H30" s="80">
        <v>47460</v>
      </c>
      <c r="I30" s="81">
        <v>22.412500000000001</v>
      </c>
      <c r="J30" s="83" t="s">
        <v>426</v>
      </c>
      <c r="K30" s="125" t="s">
        <v>36</v>
      </c>
    </row>
    <row r="31" spans="1:11" ht="18.75" x14ac:dyDescent="0.4">
      <c r="A31" s="75" t="s">
        <v>334</v>
      </c>
      <c r="B31" s="76" t="s">
        <v>38</v>
      </c>
      <c r="C31" s="76" t="s">
        <v>320</v>
      </c>
      <c r="D31" s="77" t="s">
        <v>322</v>
      </c>
      <c r="E31" s="78">
        <v>100</v>
      </c>
      <c r="F31" s="79" t="s">
        <v>35</v>
      </c>
      <c r="G31" s="78">
        <v>7</v>
      </c>
      <c r="H31" s="80">
        <v>47399</v>
      </c>
      <c r="I31" s="81">
        <v>22.475000000000001</v>
      </c>
      <c r="J31" s="83" t="s">
        <v>426</v>
      </c>
      <c r="K31" s="125" t="s">
        <v>36</v>
      </c>
    </row>
    <row r="32" spans="1:11" ht="18.75" x14ac:dyDescent="0.4">
      <c r="A32" s="75" t="s">
        <v>334</v>
      </c>
      <c r="B32" s="76" t="s">
        <v>81</v>
      </c>
      <c r="C32" s="76" t="s">
        <v>319</v>
      </c>
      <c r="D32" s="77"/>
      <c r="E32" s="78">
        <v>1</v>
      </c>
      <c r="F32" s="79" t="s">
        <v>79</v>
      </c>
      <c r="G32" s="78">
        <v>27</v>
      </c>
      <c r="H32" s="80">
        <v>47026</v>
      </c>
      <c r="I32" s="81">
        <v>18.600000000000001</v>
      </c>
      <c r="J32" s="83" t="s">
        <v>426</v>
      </c>
      <c r="K32" s="125" t="s">
        <v>8</v>
      </c>
    </row>
    <row r="33" spans="1:11" ht="18.75" x14ac:dyDescent="0.4">
      <c r="A33" s="84" t="s">
        <v>334</v>
      </c>
      <c r="B33" s="86">
        <v>80700</v>
      </c>
      <c r="C33" s="86" t="s">
        <v>327</v>
      </c>
      <c r="D33" s="87" t="s">
        <v>328</v>
      </c>
      <c r="E33" s="88">
        <v>600</v>
      </c>
      <c r="F33" s="89" t="s">
        <v>131</v>
      </c>
      <c r="G33" s="88">
        <v>2</v>
      </c>
      <c r="H33" s="90">
        <v>46507</v>
      </c>
      <c r="I33" s="91">
        <v>19.823999999999998</v>
      </c>
      <c r="J33" s="85" t="s">
        <v>244</v>
      </c>
      <c r="K33" s="125" t="s">
        <v>47</v>
      </c>
    </row>
    <row r="34" spans="1:11" ht="18.75" x14ac:dyDescent="0.4">
      <c r="A34" s="84" t="s">
        <v>334</v>
      </c>
      <c r="B34" s="86">
        <v>20360</v>
      </c>
      <c r="C34" s="86" t="s">
        <v>241</v>
      </c>
      <c r="D34" s="87" t="s">
        <v>242</v>
      </c>
      <c r="E34" s="88">
        <v>100</v>
      </c>
      <c r="F34" s="89" t="s">
        <v>33</v>
      </c>
      <c r="G34" s="88">
        <v>118</v>
      </c>
      <c r="H34" s="90">
        <v>46477</v>
      </c>
      <c r="I34" s="91">
        <v>6.7</v>
      </c>
      <c r="J34" s="85" t="s">
        <v>244</v>
      </c>
      <c r="K34" s="125" t="s">
        <v>6</v>
      </c>
    </row>
    <row r="35" spans="1:11" ht="18.75" x14ac:dyDescent="0.4">
      <c r="A35" s="84" t="s">
        <v>334</v>
      </c>
      <c r="B35" s="86">
        <v>383493</v>
      </c>
      <c r="C35" s="86" t="s">
        <v>239</v>
      </c>
      <c r="D35" s="87" t="s">
        <v>240</v>
      </c>
      <c r="E35" s="88">
        <v>1</v>
      </c>
      <c r="F35" s="89" t="s">
        <v>26</v>
      </c>
      <c r="G35" s="88">
        <v>1</v>
      </c>
      <c r="H35" s="90">
        <v>401768</v>
      </c>
      <c r="I35" s="91">
        <v>33.979000000000006</v>
      </c>
      <c r="J35" s="85" t="s">
        <v>244</v>
      </c>
      <c r="K35" s="125" t="s">
        <v>27</v>
      </c>
    </row>
    <row r="36" spans="1:11" ht="18.75" x14ac:dyDescent="0.4">
      <c r="A36" s="84" t="s">
        <v>334</v>
      </c>
      <c r="B36" s="86" t="s">
        <v>49</v>
      </c>
      <c r="C36" s="86" t="s">
        <v>323</v>
      </c>
      <c r="D36" s="87" t="s">
        <v>324</v>
      </c>
      <c r="E36" s="88">
        <v>100</v>
      </c>
      <c r="F36" s="89" t="s">
        <v>50</v>
      </c>
      <c r="G36" s="88">
        <v>26</v>
      </c>
      <c r="H36" s="90">
        <v>47056</v>
      </c>
      <c r="I36" s="91">
        <v>4.5569999999999995</v>
      </c>
      <c r="J36" s="85" t="s">
        <v>244</v>
      </c>
      <c r="K36" s="125" t="s">
        <v>17</v>
      </c>
    </row>
    <row r="37" spans="1:11" ht="18.75" x14ac:dyDescent="0.4">
      <c r="A37" s="84" t="s">
        <v>334</v>
      </c>
      <c r="B37" s="86" t="s">
        <v>51</v>
      </c>
      <c r="C37" s="86" t="s">
        <v>323</v>
      </c>
      <c r="D37" s="87" t="s">
        <v>325</v>
      </c>
      <c r="E37" s="88">
        <v>100</v>
      </c>
      <c r="F37" s="89" t="s">
        <v>50</v>
      </c>
      <c r="G37" s="88">
        <v>87</v>
      </c>
      <c r="H37" s="90">
        <v>47057</v>
      </c>
      <c r="I37" s="91">
        <v>8.9179999999999993</v>
      </c>
      <c r="J37" s="85" t="s">
        <v>244</v>
      </c>
      <c r="K37" s="125" t="s">
        <v>17</v>
      </c>
    </row>
    <row r="38" spans="1:11" ht="18.75" x14ac:dyDescent="0.4">
      <c r="A38" s="84" t="s">
        <v>334</v>
      </c>
      <c r="B38" s="86" t="s">
        <v>52</v>
      </c>
      <c r="C38" s="86" t="s">
        <v>323</v>
      </c>
      <c r="D38" s="87" t="s">
        <v>326</v>
      </c>
      <c r="E38" s="88">
        <v>100</v>
      </c>
      <c r="F38" s="89" t="s">
        <v>50</v>
      </c>
      <c r="G38" s="88">
        <v>93</v>
      </c>
      <c r="H38" s="90">
        <v>46996</v>
      </c>
      <c r="I38" s="91">
        <v>5.613999999999999</v>
      </c>
      <c r="J38" s="85" t="s">
        <v>244</v>
      </c>
      <c r="K38" s="125" t="s">
        <v>17</v>
      </c>
    </row>
    <row r="39" spans="1:11" ht="18.75" x14ac:dyDescent="0.4">
      <c r="A39" s="84" t="s">
        <v>334</v>
      </c>
      <c r="B39" s="86">
        <v>305207</v>
      </c>
      <c r="C39" s="86" t="s">
        <v>329</v>
      </c>
      <c r="D39" s="87" t="s">
        <v>308</v>
      </c>
      <c r="E39" s="88">
        <v>100</v>
      </c>
      <c r="F39" s="89" t="s">
        <v>12</v>
      </c>
      <c r="G39" s="88">
        <v>9</v>
      </c>
      <c r="H39" s="90">
        <v>47573</v>
      </c>
      <c r="I39" s="91">
        <v>15.08</v>
      </c>
      <c r="J39" s="85" t="s">
        <v>244</v>
      </c>
      <c r="K39" s="125" t="s">
        <v>17</v>
      </c>
    </row>
    <row r="40" spans="1:11" ht="18.75" x14ac:dyDescent="0.4">
      <c r="A40" s="84" t="s">
        <v>334</v>
      </c>
      <c r="B40" s="86">
        <v>305210</v>
      </c>
      <c r="C40" s="86" t="s">
        <v>329</v>
      </c>
      <c r="D40" s="87" t="s">
        <v>330</v>
      </c>
      <c r="E40" s="88">
        <v>500</v>
      </c>
      <c r="F40" s="89" t="s">
        <v>12</v>
      </c>
      <c r="G40" s="88">
        <v>1</v>
      </c>
      <c r="H40" s="90">
        <v>47422</v>
      </c>
      <c r="I40" s="91">
        <v>94.587500000000006</v>
      </c>
      <c r="J40" s="85" t="s">
        <v>244</v>
      </c>
      <c r="K40" s="125" t="s">
        <v>17</v>
      </c>
    </row>
    <row r="41" spans="1:11" ht="18.75" x14ac:dyDescent="0.4">
      <c r="A41" s="62" t="s">
        <v>334</v>
      </c>
      <c r="B41" s="61">
        <v>305181</v>
      </c>
      <c r="C41" s="61" t="s">
        <v>273</v>
      </c>
      <c r="D41" s="56" t="s">
        <v>272</v>
      </c>
      <c r="E41" s="57">
        <v>100</v>
      </c>
      <c r="F41" s="55" t="s">
        <v>12</v>
      </c>
      <c r="G41" s="57">
        <v>9</v>
      </c>
      <c r="H41" s="58">
        <v>47422</v>
      </c>
      <c r="I41" s="64">
        <v>6.8860000000000001</v>
      </c>
      <c r="J41" s="66" t="s">
        <v>243</v>
      </c>
      <c r="K41" s="125" t="s">
        <v>13</v>
      </c>
    </row>
    <row r="42" spans="1:11" ht="18.75" x14ac:dyDescent="0.4">
      <c r="A42" s="62" t="s">
        <v>334</v>
      </c>
      <c r="B42" s="61">
        <v>360214</v>
      </c>
      <c r="C42" s="61" t="s">
        <v>265</v>
      </c>
      <c r="D42" s="56" t="s">
        <v>266</v>
      </c>
      <c r="E42" s="57">
        <v>100</v>
      </c>
      <c r="F42" s="55" t="s">
        <v>12</v>
      </c>
      <c r="G42" s="57">
        <v>5</v>
      </c>
      <c r="H42" s="58">
        <v>47269</v>
      </c>
      <c r="I42" s="64">
        <v>7.4690000000000003</v>
      </c>
      <c r="J42" s="66" t="s">
        <v>243</v>
      </c>
      <c r="K42" s="125" t="s">
        <v>14</v>
      </c>
    </row>
    <row r="43" spans="1:11" ht="18.75" x14ac:dyDescent="0.4">
      <c r="A43" s="62" t="s">
        <v>334</v>
      </c>
      <c r="B43" s="61">
        <v>360215</v>
      </c>
      <c r="C43" s="61" t="s">
        <v>265</v>
      </c>
      <c r="D43" s="56" t="s">
        <v>267</v>
      </c>
      <c r="E43" s="57">
        <v>100</v>
      </c>
      <c r="F43" s="55" t="s">
        <v>12</v>
      </c>
      <c r="G43" s="57">
        <v>8</v>
      </c>
      <c r="H43" s="58">
        <v>47542</v>
      </c>
      <c r="I43" s="64">
        <v>6.79</v>
      </c>
      <c r="J43" s="66" t="s">
        <v>243</v>
      </c>
      <c r="K43" s="125" t="s">
        <v>14</v>
      </c>
    </row>
    <row r="44" spans="1:11" ht="18.75" x14ac:dyDescent="0.4">
      <c r="A44" s="62" t="s">
        <v>334</v>
      </c>
      <c r="B44" s="61">
        <v>360212</v>
      </c>
      <c r="C44" s="61" t="s">
        <v>265</v>
      </c>
      <c r="D44" s="56" t="s">
        <v>259</v>
      </c>
      <c r="E44" s="57">
        <v>100</v>
      </c>
      <c r="F44" s="55" t="s">
        <v>12</v>
      </c>
      <c r="G44" s="57">
        <v>4</v>
      </c>
      <c r="H44" s="58">
        <v>47787</v>
      </c>
      <c r="I44" s="64">
        <v>6.79</v>
      </c>
      <c r="J44" s="66" t="s">
        <v>243</v>
      </c>
      <c r="K44" s="125" t="s">
        <v>14</v>
      </c>
    </row>
    <row r="45" spans="1:11" ht="18.75" x14ac:dyDescent="0.4">
      <c r="A45" s="62" t="s">
        <v>334</v>
      </c>
      <c r="B45" s="61" t="s">
        <v>58</v>
      </c>
      <c r="C45" s="61" t="s">
        <v>258</v>
      </c>
      <c r="D45" s="56" t="s">
        <v>259</v>
      </c>
      <c r="E45" s="57">
        <v>100</v>
      </c>
      <c r="F45" s="55" t="s">
        <v>57</v>
      </c>
      <c r="G45" s="57">
        <v>660</v>
      </c>
      <c r="H45" s="58">
        <v>47421</v>
      </c>
      <c r="I45" s="64">
        <v>1.2124999999999999</v>
      </c>
      <c r="J45" s="66" t="s">
        <v>243</v>
      </c>
      <c r="K45" s="125" t="s">
        <v>18</v>
      </c>
    </row>
    <row r="46" spans="1:11" ht="18.75" x14ac:dyDescent="0.4">
      <c r="A46" s="62" t="s">
        <v>334</v>
      </c>
      <c r="B46" s="61" t="s">
        <v>59</v>
      </c>
      <c r="C46" s="61" t="s">
        <v>258</v>
      </c>
      <c r="D46" s="56" t="s">
        <v>260</v>
      </c>
      <c r="E46" s="57">
        <v>100</v>
      </c>
      <c r="F46" s="55" t="s">
        <v>57</v>
      </c>
      <c r="G46" s="57">
        <v>224</v>
      </c>
      <c r="H46" s="58">
        <v>46811</v>
      </c>
      <c r="I46" s="64">
        <v>2.0125000000000002</v>
      </c>
      <c r="J46" s="66" t="s">
        <v>243</v>
      </c>
      <c r="K46" s="125" t="s">
        <v>18</v>
      </c>
    </row>
    <row r="47" spans="1:11" ht="18.75" x14ac:dyDescent="0.4">
      <c r="A47" s="62" t="s">
        <v>151</v>
      </c>
      <c r="B47" s="61" t="s">
        <v>138</v>
      </c>
      <c r="C47" s="61" t="s">
        <v>162</v>
      </c>
      <c r="D47" s="56" t="s">
        <v>163</v>
      </c>
      <c r="E47" s="57">
        <v>100</v>
      </c>
      <c r="F47" s="55" t="s">
        <v>139</v>
      </c>
      <c r="G47" s="57">
        <v>18</v>
      </c>
      <c r="H47" s="59">
        <v>46327</v>
      </c>
      <c r="I47" s="64">
        <v>3.9749999999999996</v>
      </c>
      <c r="J47" s="66" t="s">
        <v>243</v>
      </c>
      <c r="K47" s="125" t="s">
        <v>18</v>
      </c>
    </row>
    <row r="48" spans="1:11" ht="18.75" x14ac:dyDescent="0.4">
      <c r="A48" s="62" t="s">
        <v>334</v>
      </c>
      <c r="B48" s="61">
        <v>300780</v>
      </c>
      <c r="C48" s="61" t="s">
        <v>274</v>
      </c>
      <c r="D48" s="56" t="s">
        <v>275</v>
      </c>
      <c r="E48" s="57">
        <v>100</v>
      </c>
      <c r="F48" s="55" t="s">
        <v>12</v>
      </c>
      <c r="G48" s="57">
        <v>2</v>
      </c>
      <c r="H48" s="58">
        <v>47299</v>
      </c>
      <c r="I48" s="64">
        <v>26.02</v>
      </c>
      <c r="J48" s="66" t="s">
        <v>243</v>
      </c>
      <c r="K48" s="125" t="s">
        <v>13</v>
      </c>
    </row>
    <row r="49" spans="1:11" ht="18.75" x14ac:dyDescent="0.4">
      <c r="A49" s="62" t="s">
        <v>334</v>
      </c>
      <c r="B49" s="61">
        <v>325107</v>
      </c>
      <c r="C49" s="61" t="s">
        <v>303</v>
      </c>
      <c r="D49" s="56" t="s">
        <v>304</v>
      </c>
      <c r="E49" s="57">
        <v>100</v>
      </c>
      <c r="F49" s="55" t="s">
        <v>39</v>
      </c>
      <c r="G49" s="57">
        <v>100</v>
      </c>
      <c r="H49" s="58">
        <v>47664</v>
      </c>
      <c r="I49" s="64">
        <v>9.3500000000000014</v>
      </c>
      <c r="J49" s="66" t="s">
        <v>243</v>
      </c>
      <c r="K49" s="125" t="s">
        <v>32</v>
      </c>
    </row>
    <row r="50" spans="1:11" ht="18.75" x14ac:dyDescent="0.4">
      <c r="A50" s="62" t="s">
        <v>334</v>
      </c>
      <c r="B50" s="61">
        <v>325108</v>
      </c>
      <c r="C50" s="61" t="s">
        <v>303</v>
      </c>
      <c r="D50" s="56" t="s">
        <v>305</v>
      </c>
      <c r="E50" s="57">
        <v>100</v>
      </c>
      <c r="F50" s="55" t="s">
        <v>39</v>
      </c>
      <c r="G50" s="57">
        <v>159</v>
      </c>
      <c r="H50" s="58">
        <v>47603</v>
      </c>
      <c r="I50" s="64">
        <v>8.52</v>
      </c>
      <c r="J50" s="66" t="s">
        <v>243</v>
      </c>
      <c r="K50" s="125" t="s">
        <v>32</v>
      </c>
    </row>
    <row r="51" spans="1:11" ht="18.75" x14ac:dyDescent="0.4">
      <c r="A51" s="62" t="s">
        <v>334</v>
      </c>
      <c r="B51" s="61" t="s">
        <v>78</v>
      </c>
      <c r="C51" s="61" t="s">
        <v>306</v>
      </c>
      <c r="D51" s="56" t="s">
        <v>307</v>
      </c>
      <c r="E51" s="57">
        <v>100</v>
      </c>
      <c r="F51" s="55" t="s">
        <v>79</v>
      </c>
      <c r="G51" s="57">
        <v>20</v>
      </c>
      <c r="H51" s="58">
        <v>46419</v>
      </c>
      <c r="I51" s="64">
        <v>18</v>
      </c>
      <c r="J51" s="66" t="s">
        <v>243</v>
      </c>
      <c r="K51" s="125" t="s">
        <v>32</v>
      </c>
    </row>
    <row r="52" spans="1:11" ht="18.75" x14ac:dyDescent="0.4">
      <c r="A52" s="62" t="s">
        <v>334</v>
      </c>
      <c r="B52" s="61">
        <v>394090</v>
      </c>
      <c r="C52" s="61" t="s">
        <v>184</v>
      </c>
      <c r="D52" s="56" t="s">
        <v>185</v>
      </c>
      <c r="E52" s="57">
        <v>100</v>
      </c>
      <c r="F52" s="55" t="s">
        <v>12</v>
      </c>
      <c r="G52" s="57">
        <v>26</v>
      </c>
      <c r="H52" s="58">
        <v>46721</v>
      </c>
      <c r="I52" s="64">
        <v>8.4499999999999993</v>
      </c>
      <c r="J52" s="66" t="s">
        <v>243</v>
      </c>
      <c r="K52" s="125" t="s">
        <v>2</v>
      </c>
    </row>
    <row r="53" spans="1:11" ht="18.75" x14ac:dyDescent="0.4">
      <c r="A53" s="62" t="s">
        <v>334</v>
      </c>
      <c r="B53" s="61" t="s">
        <v>43</v>
      </c>
      <c r="C53" s="61" t="s">
        <v>157</v>
      </c>
      <c r="D53" s="56" t="s">
        <v>310</v>
      </c>
      <c r="E53" s="57">
        <v>1</v>
      </c>
      <c r="F53" s="55" t="s">
        <v>41</v>
      </c>
      <c r="G53" s="57">
        <v>16</v>
      </c>
      <c r="H53" s="58">
        <v>47360</v>
      </c>
      <c r="I53" s="64">
        <v>1.345</v>
      </c>
      <c r="J53" s="66" t="s">
        <v>243</v>
      </c>
      <c r="K53" s="125" t="s">
        <v>14</v>
      </c>
    </row>
    <row r="54" spans="1:11" ht="18.75" x14ac:dyDescent="0.4">
      <c r="A54" s="62" t="s">
        <v>334</v>
      </c>
      <c r="B54" s="61">
        <v>382277</v>
      </c>
      <c r="C54" s="61" t="s">
        <v>187</v>
      </c>
      <c r="D54" s="55" t="s">
        <v>210</v>
      </c>
      <c r="E54" s="57">
        <v>10</v>
      </c>
      <c r="F54" s="55" t="s">
        <v>12</v>
      </c>
      <c r="G54" s="57">
        <v>2</v>
      </c>
      <c r="H54" s="58">
        <v>46873</v>
      </c>
      <c r="I54" s="64">
        <v>41.305</v>
      </c>
      <c r="J54" s="66" t="s">
        <v>243</v>
      </c>
      <c r="K54" s="125" t="s">
        <v>2</v>
      </c>
    </row>
    <row r="55" spans="1:11" ht="18.75" x14ac:dyDescent="0.4">
      <c r="A55" s="62" t="s">
        <v>334</v>
      </c>
      <c r="B55" s="61">
        <v>382268</v>
      </c>
      <c r="C55" s="61" t="s">
        <v>187</v>
      </c>
      <c r="D55" s="55" t="s">
        <v>211</v>
      </c>
      <c r="E55" s="57">
        <v>10</v>
      </c>
      <c r="F55" s="55" t="s">
        <v>12</v>
      </c>
      <c r="G55" s="57">
        <v>1</v>
      </c>
      <c r="H55" s="58">
        <v>47452</v>
      </c>
      <c r="I55" s="64">
        <v>37.554000000000002</v>
      </c>
      <c r="J55" s="66" t="s">
        <v>243</v>
      </c>
      <c r="K55" s="125" t="s">
        <v>2</v>
      </c>
    </row>
    <row r="56" spans="1:11" ht="18.75" x14ac:dyDescent="0.4">
      <c r="A56" s="62" t="s">
        <v>334</v>
      </c>
      <c r="B56" s="61">
        <v>381134</v>
      </c>
      <c r="C56" s="61" t="s">
        <v>187</v>
      </c>
      <c r="D56" s="55" t="s">
        <v>212</v>
      </c>
      <c r="E56" s="57">
        <v>50</v>
      </c>
      <c r="F56" s="55" t="s">
        <v>12</v>
      </c>
      <c r="G56" s="57">
        <v>3</v>
      </c>
      <c r="H56" s="58">
        <v>47634</v>
      </c>
      <c r="I56" s="64">
        <v>42.03</v>
      </c>
      <c r="J56" s="66" t="s">
        <v>243</v>
      </c>
      <c r="K56" s="125" t="s">
        <v>2</v>
      </c>
    </row>
    <row r="57" spans="1:11" ht="18.75" x14ac:dyDescent="0.4">
      <c r="A57" s="62" t="s">
        <v>334</v>
      </c>
      <c r="B57" s="61">
        <v>381137</v>
      </c>
      <c r="C57" s="61" t="s">
        <v>187</v>
      </c>
      <c r="D57" s="55" t="s">
        <v>213</v>
      </c>
      <c r="E57" s="57">
        <v>50</v>
      </c>
      <c r="F57" s="55" t="s">
        <v>12</v>
      </c>
      <c r="G57" s="57">
        <v>2</v>
      </c>
      <c r="H57" s="58">
        <v>46752</v>
      </c>
      <c r="I57" s="64">
        <v>45.551000000000002</v>
      </c>
      <c r="J57" s="66" t="s">
        <v>243</v>
      </c>
      <c r="K57" s="125" t="s">
        <v>2</v>
      </c>
    </row>
    <row r="58" spans="1:11" ht="18.75" x14ac:dyDescent="0.4">
      <c r="A58" s="62" t="s">
        <v>334</v>
      </c>
      <c r="B58" s="61">
        <v>381137</v>
      </c>
      <c r="C58" s="61" t="s">
        <v>187</v>
      </c>
      <c r="D58" s="55" t="s">
        <v>213</v>
      </c>
      <c r="E58" s="57">
        <v>50</v>
      </c>
      <c r="F58" s="55" t="s">
        <v>12</v>
      </c>
      <c r="G58" s="57">
        <v>3</v>
      </c>
      <c r="H58" s="58">
        <v>46599</v>
      </c>
      <c r="I58" s="64">
        <v>45.551000000000002</v>
      </c>
      <c r="J58" s="66" t="s">
        <v>243</v>
      </c>
      <c r="K58" s="125" t="s">
        <v>2</v>
      </c>
    </row>
    <row r="59" spans="1:11" ht="18.75" x14ac:dyDescent="0.4">
      <c r="A59" s="62" t="s">
        <v>334</v>
      </c>
      <c r="B59" s="61">
        <v>381123</v>
      </c>
      <c r="C59" s="61" t="s">
        <v>187</v>
      </c>
      <c r="D59" s="55" t="s">
        <v>214</v>
      </c>
      <c r="E59" s="57">
        <v>50</v>
      </c>
      <c r="F59" s="55" t="s">
        <v>12</v>
      </c>
      <c r="G59" s="57">
        <v>11</v>
      </c>
      <c r="H59" s="58">
        <v>46691</v>
      </c>
      <c r="I59" s="64">
        <v>45.342000000000006</v>
      </c>
      <c r="J59" s="66" t="s">
        <v>243</v>
      </c>
      <c r="K59" s="125" t="s">
        <v>2</v>
      </c>
    </row>
    <row r="60" spans="1:11" ht="18.75" x14ac:dyDescent="0.4">
      <c r="A60" s="62" t="s">
        <v>334</v>
      </c>
      <c r="B60" s="61">
        <v>381112</v>
      </c>
      <c r="C60" s="61" t="s">
        <v>187</v>
      </c>
      <c r="D60" s="55" t="s">
        <v>215</v>
      </c>
      <c r="E60" s="57">
        <v>50</v>
      </c>
      <c r="F60" s="55" t="s">
        <v>12</v>
      </c>
      <c r="G60" s="57">
        <v>3</v>
      </c>
      <c r="H60" s="58">
        <v>46783</v>
      </c>
      <c r="I60" s="64">
        <v>44.33</v>
      </c>
      <c r="J60" s="66" t="s">
        <v>243</v>
      </c>
      <c r="K60" s="125" t="s">
        <v>2</v>
      </c>
    </row>
    <row r="61" spans="1:11" ht="18.75" x14ac:dyDescent="0.4">
      <c r="A61" s="62" t="s">
        <v>334</v>
      </c>
      <c r="B61" s="61">
        <v>3920522</v>
      </c>
      <c r="C61" s="61" t="s">
        <v>188</v>
      </c>
      <c r="D61" s="55" t="s">
        <v>219</v>
      </c>
      <c r="E61" s="57">
        <v>25</v>
      </c>
      <c r="F61" s="55" t="s">
        <v>130</v>
      </c>
      <c r="G61" s="57">
        <v>7</v>
      </c>
      <c r="H61" s="58">
        <v>46599</v>
      </c>
      <c r="I61" s="64">
        <v>62.5</v>
      </c>
      <c r="J61" s="66" t="s">
        <v>243</v>
      </c>
      <c r="K61" s="125" t="s">
        <v>2</v>
      </c>
    </row>
    <row r="62" spans="1:11" ht="18.75" x14ac:dyDescent="0.4">
      <c r="A62" s="62" t="s">
        <v>334</v>
      </c>
      <c r="B62" s="61">
        <v>381247</v>
      </c>
      <c r="C62" s="61" t="s">
        <v>186</v>
      </c>
      <c r="D62" s="55" t="s">
        <v>227</v>
      </c>
      <c r="E62" s="57">
        <v>50</v>
      </c>
      <c r="F62" s="55" t="s">
        <v>12</v>
      </c>
      <c r="G62" s="57">
        <v>5</v>
      </c>
      <c r="H62" s="58">
        <v>47207</v>
      </c>
      <c r="I62" s="64">
        <v>24.512499999999999</v>
      </c>
      <c r="J62" s="66" t="s">
        <v>243</v>
      </c>
      <c r="K62" s="125" t="s">
        <v>2</v>
      </c>
    </row>
    <row r="63" spans="1:11" ht="18.75" x14ac:dyDescent="0.4">
      <c r="A63" s="62" t="s">
        <v>334</v>
      </c>
      <c r="B63" s="61">
        <v>381237</v>
      </c>
      <c r="C63" s="61" t="s">
        <v>186</v>
      </c>
      <c r="D63" s="55" t="s">
        <v>213</v>
      </c>
      <c r="E63" s="57">
        <v>50</v>
      </c>
      <c r="F63" s="55" t="s">
        <v>12</v>
      </c>
      <c r="G63" s="57">
        <v>3</v>
      </c>
      <c r="H63" s="58">
        <v>47514</v>
      </c>
      <c r="I63" s="64">
        <v>25.65</v>
      </c>
      <c r="J63" s="66" t="s">
        <v>243</v>
      </c>
      <c r="K63" s="125" t="s">
        <v>2</v>
      </c>
    </row>
    <row r="64" spans="1:11" ht="18.75" x14ac:dyDescent="0.4">
      <c r="A64" s="62" t="s">
        <v>334</v>
      </c>
      <c r="B64" s="61">
        <v>381811</v>
      </c>
      <c r="C64" s="61" t="s">
        <v>189</v>
      </c>
      <c r="D64" s="55" t="s">
        <v>217</v>
      </c>
      <c r="E64" s="57">
        <v>50</v>
      </c>
      <c r="F64" s="55" t="s">
        <v>12</v>
      </c>
      <c r="G64" s="57">
        <v>1</v>
      </c>
      <c r="H64" s="58">
        <v>46843</v>
      </c>
      <c r="I64" s="64">
        <v>62.512499999999996</v>
      </c>
      <c r="J64" s="66" t="s">
        <v>243</v>
      </c>
      <c r="K64" s="125" t="s">
        <v>2</v>
      </c>
    </row>
    <row r="65" spans="1:11" ht="18.75" x14ac:dyDescent="0.4">
      <c r="A65" s="62" t="s">
        <v>334</v>
      </c>
      <c r="B65" s="61">
        <v>381911</v>
      </c>
      <c r="C65" s="61" t="s">
        <v>190</v>
      </c>
      <c r="D65" s="55" t="s">
        <v>216</v>
      </c>
      <c r="E65" s="57">
        <v>50</v>
      </c>
      <c r="F65" s="55" t="s">
        <v>12</v>
      </c>
      <c r="G65" s="57">
        <v>3</v>
      </c>
      <c r="H65" s="58">
        <v>46721</v>
      </c>
      <c r="I65" s="64">
        <v>65.5625</v>
      </c>
      <c r="J65" s="66" t="s">
        <v>243</v>
      </c>
      <c r="K65" s="125" t="s">
        <v>2</v>
      </c>
    </row>
    <row r="66" spans="1:11" ht="18.75" x14ac:dyDescent="0.4">
      <c r="A66" s="62" t="s">
        <v>334</v>
      </c>
      <c r="B66" s="61">
        <v>381037</v>
      </c>
      <c r="C66" s="61" t="s">
        <v>192</v>
      </c>
      <c r="D66" s="55" t="s">
        <v>213</v>
      </c>
      <c r="E66" s="57">
        <v>50</v>
      </c>
      <c r="F66" s="55" t="s">
        <v>12</v>
      </c>
      <c r="G66" s="57">
        <v>2</v>
      </c>
      <c r="H66" s="58">
        <v>46446</v>
      </c>
      <c r="I66" s="64">
        <v>57.712500000000006</v>
      </c>
      <c r="J66" s="66" t="s">
        <v>243</v>
      </c>
      <c r="K66" s="125" t="s">
        <v>2</v>
      </c>
    </row>
    <row r="67" spans="1:11" ht="18.75" x14ac:dyDescent="0.4">
      <c r="A67" s="62" t="s">
        <v>334</v>
      </c>
      <c r="B67" s="61">
        <v>382954</v>
      </c>
      <c r="C67" s="61" t="s">
        <v>191</v>
      </c>
      <c r="D67" s="55" t="s">
        <v>221</v>
      </c>
      <c r="E67" s="57">
        <v>50</v>
      </c>
      <c r="F67" s="55" t="s">
        <v>12</v>
      </c>
      <c r="G67" s="57">
        <v>3</v>
      </c>
      <c r="H67" s="58">
        <v>46538</v>
      </c>
      <c r="I67" s="64">
        <v>55.199999999999996</v>
      </c>
      <c r="J67" s="66" t="s">
        <v>243</v>
      </c>
      <c r="K67" s="125" t="s">
        <v>2</v>
      </c>
    </row>
    <row r="68" spans="1:11" ht="18.75" x14ac:dyDescent="0.4">
      <c r="A68" s="62" t="s">
        <v>334</v>
      </c>
      <c r="B68" s="61">
        <v>382947</v>
      </c>
      <c r="C68" s="61" t="s">
        <v>191</v>
      </c>
      <c r="D68" s="55" t="s">
        <v>227</v>
      </c>
      <c r="E68" s="57">
        <v>50</v>
      </c>
      <c r="F68" s="55" t="s">
        <v>12</v>
      </c>
      <c r="G68" s="57">
        <v>1</v>
      </c>
      <c r="H68" s="58">
        <v>46691</v>
      </c>
      <c r="I68" s="64">
        <v>66.287499999999994</v>
      </c>
      <c r="J68" s="66" t="s">
        <v>243</v>
      </c>
      <c r="K68" s="125" t="s">
        <v>2</v>
      </c>
    </row>
    <row r="69" spans="1:11" ht="18.75" x14ac:dyDescent="0.4">
      <c r="A69" s="62" t="s">
        <v>334</v>
      </c>
      <c r="B69" s="61">
        <v>382937</v>
      </c>
      <c r="C69" s="61" t="s">
        <v>191</v>
      </c>
      <c r="D69" s="55" t="s">
        <v>213</v>
      </c>
      <c r="E69" s="57">
        <v>50</v>
      </c>
      <c r="F69" s="55" t="s">
        <v>12</v>
      </c>
      <c r="G69" s="57">
        <v>1</v>
      </c>
      <c r="H69" s="58">
        <v>46721</v>
      </c>
      <c r="I69" s="64">
        <v>69.5</v>
      </c>
      <c r="J69" s="66" t="s">
        <v>243</v>
      </c>
      <c r="K69" s="125" t="s">
        <v>2</v>
      </c>
    </row>
    <row r="70" spans="1:11" ht="18.75" x14ac:dyDescent="0.4">
      <c r="A70" s="62" t="s">
        <v>334</v>
      </c>
      <c r="B70" s="61">
        <v>381211</v>
      </c>
      <c r="C70" s="61" t="s">
        <v>193</v>
      </c>
      <c r="D70" s="55" t="s">
        <v>218</v>
      </c>
      <c r="E70" s="57">
        <v>50</v>
      </c>
      <c r="F70" s="55" t="s">
        <v>12</v>
      </c>
      <c r="G70" s="57">
        <v>3</v>
      </c>
      <c r="H70" s="58">
        <v>47391</v>
      </c>
      <c r="I70" s="64">
        <v>105.91250000000001</v>
      </c>
      <c r="J70" s="66" t="s">
        <v>243</v>
      </c>
      <c r="K70" s="125" t="s">
        <v>2</v>
      </c>
    </row>
    <row r="71" spans="1:11" ht="18.75" x14ac:dyDescent="0.4">
      <c r="A71" s="62" t="s">
        <v>334</v>
      </c>
      <c r="B71" s="61" t="s">
        <v>83</v>
      </c>
      <c r="C71" s="61" t="s">
        <v>168</v>
      </c>
      <c r="D71" s="55" t="s">
        <v>233</v>
      </c>
      <c r="E71" s="57">
        <v>50</v>
      </c>
      <c r="F71" s="55" t="s">
        <v>84</v>
      </c>
      <c r="G71" s="57">
        <v>20</v>
      </c>
      <c r="H71" s="58">
        <v>46811</v>
      </c>
      <c r="I71" s="64">
        <v>7.125</v>
      </c>
      <c r="J71" s="66" t="s">
        <v>243</v>
      </c>
      <c r="K71" s="125" t="s">
        <v>2</v>
      </c>
    </row>
    <row r="72" spans="1:11" ht="18.75" x14ac:dyDescent="0.4">
      <c r="A72" s="62" t="s">
        <v>334</v>
      </c>
      <c r="B72" s="61" t="s">
        <v>85</v>
      </c>
      <c r="C72" s="61" t="s">
        <v>168</v>
      </c>
      <c r="D72" s="55" t="s">
        <v>222</v>
      </c>
      <c r="E72" s="57">
        <v>50</v>
      </c>
      <c r="F72" s="55" t="s">
        <v>84</v>
      </c>
      <c r="G72" s="57">
        <v>20</v>
      </c>
      <c r="H72" s="58">
        <v>46811</v>
      </c>
      <c r="I72" s="64">
        <v>7.125</v>
      </c>
      <c r="J72" s="66" t="s">
        <v>243</v>
      </c>
      <c r="K72" s="125" t="s">
        <v>2</v>
      </c>
    </row>
    <row r="73" spans="1:11" ht="18.75" x14ac:dyDescent="0.4">
      <c r="A73" s="62" t="s">
        <v>334</v>
      </c>
      <c r="B73" s="61" t="s">
        <v>86</v>
      </c>
      <c r="C73" s="61" t="s">
        <v>168</v>
      </c>
      <c r="D73" s="55" t="s">
        <v>228</v>
      </c>
      <c r="E73" s="57">
        <v>50</v>
      </c>
      <c r="F73" s="55" t="s">
        <v>84</v>
      </c>
      <c r="G73" s="57">
        <v>20</v>
      </c>
      <c r="H73" s="58">
        <v>46811</v>
      </c>
      <c r="I73" s="64">
        <v>7.125</v>
      </c>
      <c r="J73" s="66" t="s">
        <v>243</v>
      </c>
      <c r="K73" s="125" t="s">
        <v>2</v>
      </c>
    </row>
    <row r="74" spans="1:11" ht="18.75" x14ac:dyDescent="0.4">
      <c r="A74" s="62" t="s">
        <v>334</v>
      </c>
      <c r="B74" s="61" t="s">
        <v>87</v>
      </c>
      <c r="C74" s="61" t="s">
        <v>168</v>
      </c>
      <c r="D74" s="55" t="s">
        <v>229</v>
      </c>
      <c r="E74" s="57">
        <v>50</v>
      </c>
      <c r="F74" s="55" t="s">
        <v>84</v>
      </c>
      <c r="G74" s="57">
        <v>18</v>
      </c>
      <c r="H74" s="58">
        <v>46811</v>
      </c>
      <c r="I74" s="64">
        <v>6.6499999999999995</v>
      </c>
      <c r="J74" s="66" t="s">
        <v>243</v>
      </c>
      <c r="K74" s="125" t="s">
        <v>2</v>
      </c>
    </row>
    <row r="75" spans="1:11" ht="18.75" x14ac:dyDescent="0.4">
      <c r="A75" s="62" t="s">
        <v>334</v>
      </c>
      <c r="B75" s="61" t="s">
        <v>88</v>
      </c>
      <c r="C75" s="61" t="s">
        <v>168</v>
      </c>
      <c r="D75" s="55" t="s">
        <v>236</v>
      </c>
      <c r="E75" s="57">
        <v>50</v>
      </c>
      <c r="F75" s="55" t="s">
        <v>84</v>
      </c>
      <c r="G75" s="57">
        <v>30</v>
      </c>
      <c r="H75" s="58">
        <v>46811</v>
      </c>
      <c r="I75" s="64">
        <v>7.125</v>
      </c>
      <c r="J75" s="66" t="s">
        <v>243</v>
      </c>
      <c r="K75" s="125" t="s">
        <v>2</v>
      </c>
    </row>
    <row r="76" spans="1:11" ht="18.75" x14ac:dyDescent="0.4">
      <c r="A76" s="62" t="s">
        <v>334</v>
      </c>
      <c r="B76" s="61" t="s">
        <v>89</v>
      </c>
      <c r="C76" s="61" t="s">
        <v>168</v>
      </c>
      <c r="D76" s="55" t="s">
        <v>214</v>
      </c>
      <c r="E76" s="57">
        <v>50</v>
      </c>
      <c r="F76" s="55" t="s">
        <v>84</v>
      </c>
      <c r="G76" s="57">
        <v>94</v>
      </c>
      <c r="H76" s="58">
        <v>46811</v>
      </c>
      <c r="I76" s="64">
        <v>7.125</v>
      </c>
      <c r="J76" s="66" t="s">
        <v>243</v>
      </c>
      <c r="K76" s="125" t="s">
        <v>2</v>
      </c>
    </row>
    <row r="77" spans="1:11" ht="18.75" x14ac:dyDescent="0.4">
      <c r="A77" s="62" t="s">
        <v>334</v>
      </c>
      <c r="B77" s="61" t="s">
        <v>90</v>
      </c>
      <c r="C77" s="61" t="s">
        <v>168</v>
      </c>
      <c r="D77" s="55" t="s">
        <v>215</v>
      </c>
      <c r="E77" s="57">
        <v>50</v>
      </c>
      <c r="F77" s="55" t="s">
        <v>84</v>
      </c>
      <c r="G77" s="57">
        <v>39</v>
      </c>
      <c r="H77" s="58">
        <v>46811</v>
      </c>
      <c r="I77" s="64">
        <v>7.125</v>
      </c>
      <c r="J77" s="66" t="s">
        <v>243</v>
      </c>
      <c r="K77" s="125" t="s">
        <v>2</v>
      </c>
    </row>
    <row r="78" spans="1:11" ht="18.75" x14ac:dyDescent="0.4">
      <c r="A78" s="62" t="s">
        <v>334</v>
      </c>
      <c r="B78" s="61" t="s">
        <v>91</v>
      </c>
      <c r="C78" s="61" t="s">
        <v>168</v>
      </c>
      <c r="D78" s="55" t="s">
        <v>238</v>
      </c>
      <c r="E78" s="57">
        <v>50</v>
      </c>
      <c r="F78" s="55" t="s">
        <v>84</v>
      </c>
      <c r="G78" s="57">
        <v>11</v>
      </c>
      <c r="H78" s="58">
        <v>46811</v>
      </c>
      <c r="I78" s="64">
        <v>7.125</v>
      </c>
      <c r="J78" s="66" t="s">
        <v>243</v>
      </c>
      <c r="K78" s="125" t="s">
        <v>2</v>
      </c>
    </row>
    <row r="79" spans="1:11" ht="18.75" x14ac:dyDescent="0.4">
      <c r="A79" s="62" t="s">
        <v>151</v>
      </c>
      <c r="B79" s="61">
        <v>383647</v>
      </c>
      <c r="C79" s="61" t="s">
        <v>194</v>
      </c>
      <c r="D79" s="55" t="s">
        <v>237</v>
      </c>
      <c r="E79" s="57">
        <v>20</v>
      </c>
      <c r="F79" s="55" t="s">
        <v>12</v>
      </c>
      <c r="G79" s="57">
        <v>1</v>
      </c>
      <c r="H79" s="59">
        <v>46327</v>
      </c>
      <c r="I79" s="64">
        <v>70.499000000000009</v>
      </c>
      <c r="J79" s="66" t="s">
        <v>243</v>
      </c>
      <c r="K79" s="125" t="s">
        <v>2</v>
      </c>
    </row>
    <row r="80" spans="1:11" ht="18.75" x14ac:dyDescent="0.4">
      <c r="A80" s="62" t="s">
        <v>334</v>
      </c>
      <c r="B80" s="61">
        <v>383641</v>
      </c>
      <c r="C80" s="61" t="s">
        <v>194</v>
      </c>
      <c r="D80" s="55" t="s">
        <v>197</v>
      </c>
      <c r="E80" s="57">
        <v>20</v>
      </c>
      <c r="F80" s="55" t="s">
        <v>12</v>
      </c>
      <c r="G80" s="57">
        <v>1</v>
      </c>
      <c r="H80" s="58">
        <v>46599</v>
      </c>
      <c r="I80" s="64">
        <v>69.608000000000004</v>
      </c>
      <c r="J80" s="66" t="s">
        <v>243</v>
      </c>
      <c r="K80" s="125" t="s">
        <v>2</v>
      </c>
    </row>
    <row r="81" spans="1:11" ht="18.75" x14ac:dyDescent="0.4">
      <c r="A81" s="62" t="s">
        <v>309</v>
      </c>
      <c r="B81" s="61" t="s">
        <v>116</v>
      </c>
      <c r="C81" s="61" t="s">
        <v>166</v>
      </c>
      <c r="D81" s="56" t="s">
        <v>234</v>
      </c>
      <c r="E81" s="57">
        <v>50</v>
      </c>
      <c r="F81" s="55" t="s">
        <v>84</v>
      </c>
      <c r="G81" s="57">
        <v>1</v>
      </c>
      <c r="H81" s="58">
        <v>46630</v>
      </c>
      <c r="I81" s="64">
        <v>26.73</v>
      </c>
      <c r="J81" s="66" t="s">
        <v>243</v>
      </c>
      <c r="K81" s="125" t="s">
        <v>2</v>
      </c>
    </row>
    <row r="82" spans="1:11" ht="18.75" x14ac:dyDescent="0.4">
      <c r="A82" s="62" t="s">
        <v>309</v>
      </c>
      <c r="B82" s="61" t="s">
        <v>117</v>
      </c>
      <c r="C82" s="61" t="s">
        <v>166</v>
      </c>
      <c r="D82" s="56" t="s">
        <v>223</v>
      </c>
      <c r="E82" s="57">
        <v>50</v>
      </c>
      <c r="F82" s="55" t="s">
        <v>84</v>
      </c>
      <c r="G82" s="57">
        <v>3</v>
      </c>
      <c r="H82" s="58">
        <v>46630</v>
      </c>
      <c r="I82" s="64">
        <v>26.73</v>
      </c>
      <c r="J82" s="66" t="s">
        <v>243</v>
      </c>
      <c r="K82" s="125" t="s">
        <v>2</v>
      </c>
    </row>
    <row r="83" spans="1:11" ht="18.75" x14ac:dyDescent="0.4">
      <c r="A83" s="62" t="s">
        <v>309</v>
      </c>
      <c r="B83" s="61" t="s">
        <v>118</v>
      </c>
      <c r="C83" s="61" t="s">
        <v>166</v>
      </c>
      <c r="D83" s="56" t="s">
        <v>224</v>
      </c>
      <c r="E83" s="57">
        <v>50</v>
      </c>
      <c r="F83" s="55" t="s">
        <v>84</v>
      </c>
      <c r="G83" s="57">
        <v>4</v>
      </c>
      <c r="H83" s="58">
        <v>46630</v>
      </c>
      <c r="I83" s="64">
        <v>26.73</v>
      </c>
      <c r="J83" s="66" t="s">
        <v>243</v>
      </c>
      <c r="K83" s="125" t="s">
        <v>2</v>
      </c>
    </row>
    <row r="84" spans="1:11" ht="18.75" x14ac:dyDescent="0.4">
      <c r="A84" s="62" t="s">
        <v>309</v>
      </c>
      <c r="B84" s="61" t="s">
        <v>119</v>
      </c>
      <c r="C84" s="61" t="s">
        <v>166</v>
      </c>
      <c r="D84" s="56" t="s">
        <v>231</v>
      </c>
      <c r="E84" s="57">
        <v>50</v>
      </c>
      <c r="F84" s="55" t="s">
        <v>84</v>
      </c>
      <c r="G84" s="57">
        <v>4</v>
      </c>
      <c r="H84" s="58">
        <v>46843</v>
      </c>
      <c r="I84" s="64">
        <v>26.73</v>
      </c>
      <c r="J84" s="66" t="s">
        <v>243</v>
      </c>
      <c r="K84" s="125" t="s">
        <v>2</v>
      </c>
    </row>
    <row r="85" spans="1:11" ht="18.75" x14ac:dyDescent="0.4">
      <c r="A85" s="62" t="s">
        <v>309</v>
      </c>
      <c r="B85" s="61" t="s">
        <v>120</v>
      </c>
      <c r="C85" s="61" t="str">
        <f>_xlfn.XLOOKUP(B:B,[1]Feuil2!$B$3:$B$465,[1]Feuil2!$C$3:$C$465)</f>
        <v>Cathéter Real Safety</v>
      </c>
      <c r="D85" s="56" t="str">
        <f>_xlfn.XLOOKUP(B:B,[1]Feuil2!$B$3:$B$465,[1]Feuil2!$D$3:$D$465)</f>
        <v>20 G  48 mm</v>
      </c>
      <c r="E85" s="57">
        <v>50</v>
      </c>
      <c r="F85" s="55" t="s">
        <v>84</v>
      </c>
      <c r="G85" s="57">
        <v>3</v>
      </c>
      <c r="H85" s="58">
        <v>46843</v>
      </c>
      <c r="I85" s="64">
        <v>26.73</v>
      </c>
      <c r="J85" s="66" t="s">
        <v>243</v>
      </c>
      <c r="K85" s="125" t="s">
        <v>2</v>
      </c>
    </row>
    <row r="86" spans="1:11" ht="18.75" x14ac:dyDescent="0.4">
      <c r="A86" s="62" t="s">
        <v>309</v>
      </c>
      <c r="B86" s="61" t="s">
        <v>109</v>
      </c>
      <c r="C86" s="61" t="s">
        <v>195</v>
      </c>
      <c r="D86" s="56" t="s">
        <v>230</v>
      </c>
      <c r="E86" s="57">
        <v>50</v>
      </c>
      <c r="F86" s="55" t="s">
        <v>84</v>
      </c>
      <c r="G86" s="57">
        <v>90</v>
      </c>
      <c r="H86" s="58">
        <v>47177</v>
      </c>
      <c r="I86" s="64">
        <v>33.9</v>
      </c>
      <c r="J86" s="66" t="s">
        <v>243</v>
      </c>
      <c r="K86" s="125" t="s">
        <v>2</v>
      </c>
    </row>
    <row r="87" spans="1:11" ht="18.75" x14ac:dyDescent="0.4">
      <c r="A87" s="62" t="s">
        <v>309</v>
      </c>
      <c r="B87" s="61" t="s">
        <v>112</v>
      </c>
      <c r="C87" s="61" t="str">
        <f>_xlfn.XLOOKUP(B:B,[1]Feuil2!$B$3:$B$465,[1]Feuil2!$C$3:$C$465)</f>
        <v>Cathéter Real Safety Blood Control</v>
      </c>
      <c r="D87" s="56" t="str">
        <f>_xlfn.XLOOKUP(B:B,[1]Feuil2!$B$3:$B$465,[1]Feuil2!$D$3:$D$465)</f>
        <v>20 G  30 mm</v>
      </c>
      <c r="E87" s="57">
        <v>50</v>
      </c>
      <c r="F87" s="55" t="s">
        <v>84</v>
      </c>
      <c r="G87" s="57">
        <v>69</v>
      </c>
      <c r="H87" s="58">
        <v>46873</v>
      </c>
      <c r="I87" s="64">
        <v>33.9</v>
      </c>
      <c r="J87" s="66" t="s">
        <v>243</v>
      </c>
      <c r="K87" s="125" t="s">
        <v>2</v>
      </c>
    </row>
    <row r="88" spans="1:11" ht="18.75" x14ac:dyDescent="0.4">
      <c r="A88" s="62" t="s">
        <v>309</v>
      </c>
      <c r="B88" s="61" t="s">
        <v>110</v>
      </c>
      <c r="C88" s="61" t="s">
        <v>196</v>
      </c>
      <c r="D88" s="56" t="s">
        <v>230</v>
      </c>
      <c r="E88" s="57">
        <v>50</v>
      </c>
      <c r="F88" s="55" t="s">
        <v>84</v>
      </c>
      <c r="G88" s="57">
        <v>40</v>
      </c>
      <c r="H88" s="58">
        <v>47635</v>
      </c>
      <c r="I88" s="64">
        <v>35.85</v>
      </c>
      <c r="J88" s="66" t="s">
        <v>243</v>
      </c>
      <c r="K88" s="125" t="s">
        <v>2</v>
      </c>
    </row>
    <row r="89" spans="1:11" ht="18.75" x14ac:dyDescent="0.4">
      <c r="A89" s="62" t="s">
        <v>309</v>
      </c>
      <c r="B89" s="61" t="s">
        <v>111</v>
      </c>
      <c r="C89" s="61" t="str">
        <f>_xlfn.XLOOKUP(B:B,[1]Feuil2!$B$3:$B$465,[1]Feuil2!$C$3:$C$465)</f>
        <v>Cathéter Real Safety Blood Control (avec ailettes)</v>
      </c>
      <c r="D89" s="56" t="str">
        <f>_xlfn.XLOOKUP(B:B,[1]Feuil2!$B$3:$B$465,[1]Feuil2!$D$3:$D$465)</f>
        <v>20 G  25 mm</v>
      </c>
      <c r="E89" s="57">
        <v>50</v>
      </c>
      <c r="F89" s="55" t="s">
        <v>84</v>
      </c>
      <c r="G89" s="57">
        <v>20</v>
      </c>
      <c r="H89" s="58">
        <v>47489</v>
      </c>
      <c r="I89" s="64">
        <v>35.85</v>
      </c>
      <c r="J89" s="66" t="s">
        <v>243</v>
      </c>
      <c r="K89" s="125" t="s">
        <v>2</v>
      </c>
    </row>
    <row r="90" spans="1:11" ht="18.75" x14ac:dyDescent="0.4">
      <c r="A90" s="62" t="s">
        <v>309</v>
      </c>
      <c r="B90" s="61" t="s">
        <v>113</v>
      </c>
      <c r="C90" s="61" t="str">
        <f>_xlfn.XLOOKUP(B:B,[1]Feuil2!$B$3:$B$465,[1]Feuil2!$C$3:$C$465)</f>
        <v>Cathéter Real Safety Blood Control (avec ailettes)</v>
      </c>
      <c r="D90" s="56" t="str">
        <f>_xlfn.XLOOKUP(B:B,[1]Feuil2!$B$3:$B$465,[1]Feuil2!$D$3:$D$465)</f>
        <v>20 G  30 mm</v>
      </c>
      <c r="E90" s="57">
        <v>50</v>
      </c>
      <c r="F90" s="55" t="s">
        <v>84</v>
      </c>
      <c r="G90" s="57">
        <v>12</v>
      </c>
      <c r="H90" s="58">
        <v>47489</v>
      </c>
      <c r="I90" s="64">
        <v>35.85</v>
      </c>
      <c r="J90" s="66" t="s">
        <v>243</v>
      </c>
      <c r="K90" s="125" t="s">
        <v>2</v>
      </c>
    </row>
    <row r="91" spans="1:11" ht="18.75" x14ac:dyDescent="0.4">
      <c r="A91" s="62" t="s">
        <v>309</v>
      </c>
      <c r="B91" s="61" t="s">
        <v>114</v>
      </c>
      <c r="C91" s="61" t="str">
        <f>_xlfn.XLOOKUP(B:B,[1]Feuil2!$B$3:$B$465,[1]Feuil2!$C$3:$C$465)</f>
        <v>Cathéter Real Safety Blood Control (avec ailettes)</v>
      </c>
      <c r="D91" s="56" t="str">
        <f>_xlfn.XLOOKUP(B:B,[1]Feuil2!$B$3:$B$465,[1]Feuil2!$D$3:$D$465)</f>
        <v>22 G  25 mm</v>
      </c>
      <c r="E91" s="57">
        <v>50</v>
      </c>
      <c r="F91" s="55" t="s">
        <v>84</v>
      </c>
      <c r="G91" s="57">
        <v>20</v>
      </c>
      <c r="H91" s="58">
        <v>47489</v>
      </c>
      <c r="I91" s="64">
        <v>35.85</v>
      </c>
      <c r="J91" s="66" t="s">
        <v>243</v>
      </c>
      <c r="K91" s="125" t="s">
        <v>2</v>
      </c>
    </row>
    <row r="92" spans="1:11" ht="18.75" x14ac:dyDescent="0.4">
      <c r="A92" s="62" t="s">
        <v>309</v>
      </c>
      <c r="B92" s="61" t="s">
        <v>115</v>
      </c>
      <c r="C92" s="61" t="s">
        <v>196</v>
      </c>
      <c r="D92" s="56" t="s">
        <v>197</v>
      </c>
      <c r="E92" s="57">
        <v>50</v>
      </c>
      <c r="F92" s="55" t="s">
        <v>84</v>
      </c>
      <c r="G92" s="57">
        <v>12</v>
      </c>
      <c r="H92" s="58">
        <v>47489</v>
      </c>
      <c r="I92" s="64">
        <v>35.85</v>
      </c>
      <c r="J92" s="66" t="s">
        <v>243</v>
      </c>
      <c r="K92" s="125" t="s">
        <v>2</v>
      </c>
    </row>
    <row r="93" spans="1:11" ht="18.75" x14ac:dyDescent="0.4">
      <c r="A93" s="62" t="s">
        <v>334</v>
      </c>
      <c r="B93" s="61" t="s">
        <v>93</v>
      </c>
      <c r="C93" s="61" t="s">
        <v>167</v>
      </c>
      <c r="D93" s="55" t="s">
        <v>235</v>
      </c>
      <c r="E93" s="57">
        <v>50</v>
      </c>
      <c r="F93" s="55" t="s">
        <v>84</v>
      </c>
      <c r="G93" s="57">
        <v>20</v>
      </c>
      <c r="H93" s="58">
        <v>46843</v>
      </c>
      <c r="I93" s="64">
        <v>10.462499999999999</v>
      </c>
      <c r="J93" s="66" t="s">
        <v>243</v>
      </c>
      <c r="K93" s="125" t="s">
        <v>2</v>
      </c>
    </row>
    <row r="94" spans="1:11" ht="18.75" x14ac:dyDescent="0.4">
      <c r="A94" s="62" t="s">
        <v>334</v>
      </c>
      <c r="B94" s="61" t="s">
        <v>92</v>
      </c>
      <c r="C94" s="61" t="s">
        <v>167</v>
      </c>
      <c r="D94" s="56" t="s">
        <v>169</v>
      </c>
      <c r="E94" s="57">
        <v>50</v>
      </c>
      <c r="F94" s="55" t="s">
        <v>84</v>
      </c>
      <c r="G94" s="57">
        <v>8</v>
      </c>
      <c r="H94" s="58">
        <v>46843</v>
      </c>
      <c r="I94" s="64">
        <v>6.9749999999999996</v>
      </c>
      <c r="J94" s="66" t="s">
        <v>243</v>
      </c>
      <c r="K94" s="125" t="s">
        <v>2</v>
      </c>
    </row>
    <row r="95" spans="1:11" ht="18.75" x14ac:dyDescent="0.4">
      <c r="A95" s="62" t="s">
        <v>334</v>
      </c>
      <c r="B95" s="61" t="s">
        <v>94</v>
      </c>
      <c r="C95" s="61" t="s">
        <v>167</v>
      </c>
      <c r="D95" s="55" t="s">
        <v>172</v>
      </c>
      <c r="E95" s="57">
        <v>50</v>
      </c>
      <c r="F95" s="55" t="s">
        <v>84</v>
      </c>
      <c r="G95" s="57">
        <v>10</v>
      </c>
      <c r="H95" s="58">
        <v>46843</v>
      </c>
      <c r="I95" s="64">
        <v>10.462499999999999</v>
      </c>
      <c r="J95" s="66" t="s">
        <v>243</v>
      </c>
      <c r="K95" s="125" t="s">
        <v>2</v>
      </c>
    </row>
    <row r="96" spans="1:11" ht="18.75" x14ac:dyDescent="0.4">
      <c r="A96" s="62" t="s">
        <v>334</v>
      </c>
      <c r="B96" s="61" t="s">
        <v>95</v>
      </c>
      <c r="C96" s="61" t="s">
        <v>167</v>
      </c>
      <c r="D96" s="55" t="s">
        <v>170</v>
      </c>
      <c r="E96" s="57">
        <v>50</v>
      </c>
      <c r="F96" s="55" t="s">
        <v>84</v>
      </c>
      <c r="G96" s="57">
        <v>20</v>
      </c>
      <c r="H96" s="58">
        <v>46843</v>
      </c>
      <c r="I96" s="64">
        <v>10.462499999999999</v>
      </c>
      <c r="J96" s="66" t="s">
        <v>243</v>
      </c>
      <c r="K96" s="125" t="s">
        <v>2</v>
      </c>
    </row>
    <row r="97" spans="1:11" ht="18.75" x14ac:dyDescent="0.4">
      <c r="A97" s="62" t="s">
        <v>334</v>
      </c>
      <c r="B97" s="61" t="s">
        <v>96</v>
      </c>
      <c r="C97" s="61" t="s">
        <v>167</v>
      </c>
      <c r="D97" s="55" t="s">
        <v>173</v>
      </c>
      <c r="E97" s="57">
        <v>50</v>
      </c>
      <c r="F97" s="55" t="s">
        <v>84</v>
      </c>
      <c r="G97" s="57">
        <v>10</v>
      </c>
      <c r="H97" s="58">
        <v>46446</v>
      </c>
      <c r="I97" s="64">
        <v>10.462499999999999</v>
      </c>
      <c r="J97" s="66" t="s">
        <v>243</v>
      </c>
      <c r="K97" s="125" t="s">
        <v>2</v>
      </c>
    </row>
    <row r="98" spans="1:11" ht="18.75" x14ac:dyDescent="0.4">
      <c r="A98" s="62" t="s">
        <v>334</v>
      </c>
      <c r="B98" s="61" t="s">
        <v>97</v>
      </c>
      <c r="C98" s="61" t="s">
        <v>167</v>
      </c>
      <c r="D98" s="55" t="s">
        <v>174</v>
      </c>
      <c r="E98" s="57">
        <v>50</v>
      </c>
      <c r="F98" s="55" t="s">
        <v>84</v>
      </c>
      <c r="G98" s="57">
        <v>9</v>
      </c>
      <c r="H98" s="58">
        <v>46630</v>
      </c>
      <c r="I98" s="64">
        <v>10.462499999999999</v>
      </c>
      <c r="J98" s="66" t="s">
        <v>243</v>
      </c>
      <c r="K98" s="125" t="s">
        <v>2</v>
      </c>
    </row>
    <row r="99" spans="1:11" ht="18.75" x14ac:dyDescent="0.4">
      <c r="A99" s="62" t="s">
        <v>334</v>
      </c>
      <c r="B99" s="61" t="s">
        <v>98</v>
      </c>
      <c r="C99" s="61" t="s">
        <v>167</v>
      </c>
      <c r="D99" s="56" t="s">
        <v>177</v>
      </c>
      <c r="E99" s="57">
        <v>50</v>
      </c>
      <c r="F99" s="55" t="s">
        <v>84</v>
      </c>
      <c r="G99" s="57">
        <v>9</v>
      </c>
      <c r="H99" s="58">
        <v>46568</v>
      </c>
      <c r="I99" s="64">
        <v>6.9749999999999996</v>
      </c>
      <c r="J99" s="66" t="s">
        <v>243</v>
      </c>
      <c r="K99" s="125" t="s">
        <v>2</v>
      </c>
    </row>
    <row r="100" spans="1:11" ht="18.75" x14ac:dyDescent="0.4">
      <c r="A100" s="62" t="s">
        <v>334</v>
      </c>
      <c r="B100" s="61" t="s">
        <v>99</v>
      </c>
      <c r="C100" s="61" t="s">
        <v>167</v>
      </c>
      <c r="D100" s="55" t="s">
        <v>175</v>
      </c>
      <c r="E100" s="57">
        <v>50</v>
      </c>
      <c r="F100" s="55" t="s">
        <v>84</v>
      </c>
      <c r="G100" s="57">
        <v>8</v>
      </c>
      <c r="H100" s="58">
        <v>46568</v>
      </c>
      <c r="I100" s="64">
        <v>10.462499999999999</v>
      </c>
      <c r="J100" s="66" t="s">
        <v>243</v>
      </c>
      <c r="K100" s="125" t="s">
        <v>2</v>
      </c>
    </row>
    <row r="101" spans="1:11" ht="18.75" x14ac:dyDescent="0.4">
      <c r="A101" s="62" t="s">
        <v>334</v>
      </c>
      <c r="B101" s="61" t="s">
        <v>101</v>
      </c>
      <c r="C101" s="61" t="s">
        <v>178</v>
      </c>
      <c r="D101" s="55" t="s">
        <v>171</v>
      </c>
      <c r="E101" s="57">
        <v>50</v>
      </c>
      <c r="F101" s="55" t="s">
        <v>84</v>
      </c>
      <c r="G101" s="57">
        <v>10</v>
      </c>
      <c r="H101" s="58">
        <v>46721</v>
      </c>
      <c r="I101" s="64">
        <v>11.024999999999999</v>
      </c>
      <c r="J101" s="66" t="s">
        <v>243</v>
      </c>
      <c r="K101" s="125" t="s">
        <v>2</v>
      </c>
    </row>
    <row r="102" spans="1:11" ht="18.75" x14ac:dyDescent="0.4">
      <c r="A102" s="62" t="s">
        <v>334</v>
      </c>
      <c r="B102" s="61" t="s">
        <v>100</v>
      </c>
      <c r="C102" s="61" t="s">
        <v>178</v>
      </c>
      <c r="D102" s="55" t="s">
        <v>225</v>
      </c>
      <c r="E102" s="57">
        <v>50</v>
      </c>
      <c r="F102" s="55" t="s">
        <v>84</v>
      </c>
      <c r="G102" s="57">
        <v>9</v>
      </c>
      <c r="H102" s="58">
        <v>46843</v>
      </c>
      <c r="I102" s="64">
        <v>7.35</v>
      </c>
      <c r="J102" s="66" t="s">
        <v>243</v>
      </c>
      <c r="K102" s="125" t="s">
        <v>2</v>
      </c>
    </row>
    <row r="103" spans="1:11" ht="18.75" x14ac:dyDescent="0.4">
      <c r="A103" s="62" t="s">
        <v>334</v>
      </c>
      <c r="B103" s="61" t="s">
        <v>102</v>
      </c>
      <c r="C103" s="61" t="s">
        <v>178</v>
      </c>
      <c r="D103" s="55" t="s">
        <v>226</v>
      </c>
      <c r="E103" s="57">
        <v>50</v>
      </c>
      <c r="F103" s="55" t="s">
        <v>84</v>
      </c>
      <c r="G103" s="57">
        <v>6</v>
      </c>
      <c r="H103" s="58">
        <v>46752</v>
      </c>
      <c r="I103" s="64">
        <v>7.35</v>
      </c>
      <c r="J103" s="66" t="s">
        <v>243</v>
      </c>
      <c r="K103" s="125" t="s">
        <v>2</v>
      </c>
    </row>
    <row r="104" spans="1:11" ht="18.75" x14ac:dyDescent="0.4">
      <c r="A104" s="62" t="s">
        <v>334</v>
      </c>
      <c r="B104" s="61" t="s">
        <v>103</v>
      </c>
      <c r="C104" s="61" t="s">
        <v>178</v>
      </c>
      <c r="D104" s="55" t="s">
        <v>173</v>
      </c>
      <c r="E104" s="57">
        <v>50</v>
      </c>
      <c r="F104" s="55" t="s">
        <v>84</v>
      </c>
      <c r="G104" s="57">
        <v>5</v>
      </c>
      <c r="H104" s="58">
        <v>46507</v>
      </c>
      <c r="I104" s="64">
        <v>11.024999999999999</v>
      </c>
      <c r="J104" s="66" t="s">
        <v>243</v>
      </c>
      <c r="K104" s="125" t="s">
        <v>2</v>
      </c>
    </row>
    <row r="105" spans="1:11" ht="18.75" x14ac:dyDescent="0.4">
      <c r="A105" s="62" t="s">
        <v>334</v>
      </c>
      <c r="B105" s="61" t="s">
        <v>104</v>
      </c>
      <c r="C105" s="61" t="s">
        <v>178</v>
      </c>
      <c r="D105" s="55" t="s">
        <v>174</v>
      </c>
      <c r="E105" s="57">
        <v>50</v>
      </c>
      <c r="F105" s="55" t="s">
        <v>84</v>
      </c>
      <c r="G105" s="57">
        <v>8</v>
      </c>
      <c r="H105" s="58">
        <v>46783</v>
      </c>
      <c r="I105" s="64">
        <v>10.29</v>
      </c>
      <c r="J105" s="66" t="s">
        <v>243</v>
      </c>
      <c r="K105" s="125" t="s">
        <v>2</v>
      </c>
    </row>
    <row r="106" spans="1:11" ht="18.75" x14ac:dyDescent="0.4">
      <c r="A106" s="62" t="s">
        <v>334</v>
      </c>
      <c r="B106" s="61" t="s">
        <v>105</v>
      </c>
      <c r="C106" s="61" t="s">
        <v>178</v>
      </c>
      <c r="D106" s="55" t="s">
        <v>177</v>
      </c>
      <c r="E106" s="57">
        <v>50</v>
      </c>
      <c r="F106" s="55" t="s">
        <v>84</v>
      </c>
      <c r="G106" s="57">
        <v>8</v>
      </c>
      <c r="H106" s="58">
        <v>46568</v>
      </c>
      <c r="I106" s="64">
        <v>10.29</v>
      </c>
      <c r="J106" s="66" t="s">
        <v>243</v>
      </c>
      <c r="K106" s="125" t="s">
        <v>2</v>
      </c>
    </row>
    <row r="107" spans="1:11" ht="18.75" x14ac:dyDescent="0.4">
      <c r="A107" s="62" t="s">
        <v>334</v>
      </c>
      <c r="B107" s="61" t="s">
        <v>106</v>
      </c>
      <c r="C107" s="61" t="s">
        <v>178</v>
      </c>
      <c r="D107" s="55" t="s">
        <v>176</v>
      </c>
      <c r="E107" s="57">
        <v>50</v>
      </c>
      <c r="F107" s="55" t="s">
        <v>84</v>
      </c>
      <c r="G107" s="57">
        <v>9</v>
      </c>
      <c r="H107" s="58">
        <v>46843</v>
      </c>
      <c r="I107" s="64">
        <v>11.024999999999999</v>
      </c>
      <c r="J107" s="66" t="s">
        <v>243</v>
      </c>
      <c r="K107" s="125" t="s">
        <v>2</v>
      </c>
    </row>
    <row r="108" spans="1:11" ht="18.75" x14ac:dyDescent="0.4">
      <c r="A108" s="62" t="s">
        <v>334</v>
      </c>
      <c r="B108" s="61" t="s">
        <v>107</v>
      </c>
      <c r="C108" s="61" t="s">
        <v>178</v>
      </c>
      <c r="D108" s="55" t="s">
        <v>220</v>
      </c>
      <c r="E108" s="57">
        <v>50</v>
      </c>
      <c r="F108" s="55" t="s">
        <v>84</v>
      </c>
      <c r="G108" s="57">
        <v>19</v>
      </c>
      <c r="H108" s="58">
        <v>47026</v>
      </c>
      <c r="I108" s="64">
        <v>14.7</v>
      </c>
      <c r="J108" s="66" t="s">
        <v>243</v>
      </c>
      <c r="K108" s="125" t="s">
        <v>2</v>
      </c>
    </row>
    <row r="109" spans="1:11" ht="18.75" x14ac:dyDescent="0.4">
      <c r="A109" s="62" t="s">
        <v>334</v>
      </c>
      <c r="B109" s="61" t="s">
        <v>108</v>
      </c>
      <c r="C109" s="61" t="s">
        <v>178</v>
      </c>
      <c r="D109" s="55" t="s">
        <v>175</v>
      </c>
      <c r="E109" s="57">
        <v>50</v>
      </c>
      <c r="F109" s="55" t="s">
        <v>84</v>
      </c>
      <c r="G109" s="57">
        <v>9</v>
      </c>
      <c r="H109" s="58">
        <v>46721</v>
      </c>
      <c r="I109" s="64">
        <v>11.024999999999999</v>
      </c>
      <c r="J109" s="66" t="s">
        <v>243</v>
      </c>
      <c r="K109" s="125" t="s">
        <v>2</v>
      </c>
    </row>
    <row r="110" spans="1:11" ht="18.75" x14ac:dyDescent="0.4">
      <c r="A110" s="62" t="s">
        <v>334</v>
      </c>
      <c r="B110" s="61" t="s">
        <v>121</v>
      </c>
      <c r="C110" s="61" t="s">
        <v>198</v>
      </c>
      <c r="D110" s="55" t="s">
        <v>173</v>
      </c>
      <c r="E110" s="57">
        <v>50</v>
      </c>
      <c r="F110" s="55" t="s">
        <v>84</v>
      </c>
      <c r="G110" s="57">
        <v>4</v>
      </c>
      <c r="H110" s="58">
        <v>46630</v>
      </c>
      <c r="I110" s="64">
        <v>22.475000000000001</v>
      </c>
      <c r="J110" s="66" t="s">
        <v>243</v>
      </c>
      <c r="K110" s="125" t="s">
        <v>2</v>
      </c>
    </row>
    <row r="111" spans="1:11" ht="18.75" x14ac:dyDescent="0.4">
      <c r="A111" s="62" t="s">
        <v>334</v>
      </c>
      <c r="B111" s="61" t="s">
        <v>122</v>
      </c>
      <c r="C111" s="61" t="s">
        <v>198</v>
      </c>
      <c r="D111" s="55" t="s">
        <v>174</v>
      </c>
      <c r="E111" s="57">
        <v>50</v>
      </c>
      <c r="F111" s="55" t="s">
        <v>84</v>
      </c>
      <c r="G111" s="57">
        <v>10</v>
      </c>
      <c r="H111" s="58">
        <v>46843</v>
      </c>
      <c r="I111" s="64">
        <v>10.29</v>
      </c>
      <c r="J111" s="66" t="s">
        <v>243</v>
      </c>
      <c r="K111" s="125" t="s">
        <v>2</v>
      </c>
    </row>
    <row r="112" spans="1:11" ht="18.75" x14ac:dyDescent="0.4">
      <c r="A112" s="62" t="s">
        <v>334</v>
      </c>
      <c r="B112" s="61">
        <v>391457</v>
      </c>
      <c r="C112" s="61" t="s">
        <v>201</v>
      </c>
      <c r="D112" s="55" t="s">
        <v>228</v>
      </c>
      <c r="E112" s="57">
        <v>50</v>
      </c>
      <c r="F112" s="55" t="s">
        <v>12</v>
      </c>
      <c r="G112" s="57">
        <v>4</v>
      </c>
      <c r="H112" s="58">
        <v>47330</v>
      </c>
      <c r="I112" s="64">
        <v>25.55</v>
      </c>
      <c r="J112" s="66" t="s">
        <v>243</v>
      </c>
      <c r="K112" s="125" t="s">
        <v>2</v>
      </c>
    </row>
    <row r="113" spans="1:11" ht="18.75" x14ac:dyDescent="0.4">
      <c r="A113" s="62" t="s">
        <v>334</v>
      </c>
      <c r="B113" s="61">
        <v>391457</v>
      </c>
      <c r="C113" s="61" t="s">
        <v>201</v>
      </c>
      <c r="D113" s="55" t="s">
        <v>228</v>
      </c>
      <c r="E113" s="57">
        <v>50</v>
      </c>
      <c r="F113" s="55" t="s">
        <v>12</v>
      </c>
      <c r="G113" s="57">
        <v>2</v>
      </c>
      <c r="H113" s="58">
        <v>47361</v>
      </c>
      <c r="I113" s="64">
        <v>25.55</v>
      </c>
      <c r="J113" s="66" t="s">
        <v>243</v>
      </c>
      <c r="K113" s="125" t="s">
        <v>2</v>
      </c>
    </row>
    <row r="114" spans="1:11" ht="18.75" x14ac:dyDescent="0.4">
      <c r="A114" s="62" t="s">
        <v>334</v>
      </c>
      <c r="B114" s="61">
        <v>391453</v>
      </c>
      <c r="C114" s="61" t="s">
        <v>201</v>
      </c>
      <c r="D114" s="55" t="s">
        <v>229</v>
      </c>
      <c r="E114" s="57">
        <v>50</v>
      </c>
      <c r="F114" s="55" t="s">
        <v>12</v>
      </c>
      <c r="G114" s="57">
        <v>1</v>
      </c>
      <c r="H114" s="58">
        <v>47299</v>
      </c>
      <c r="I114" s="64">
        <v>27.478000000000002</v>
      </c>
      <c r="J114" s="66" t="s">
        <v>243</v>
      </c>
      <c r="K114" s="125" t="s">
        <v>2</v>
      </c>
    </row>
    <row r="115" spans="1:11" ht="18.75" x14ac:dyDescent="0.4">
      <c r="A115" s="62" t="s">
        <v>334</v>
      </c>
      <c r="B115" s="61">
        <v>391453</v>
      </c>
      <c r="C115" s="61" t="s">
        <v>201</v>
      </c>
      <c r="D115" s="55" t="s">
        <v>229</v>
      </c>
      <c r="E115" s="57">
        <v>50</v>
      </c>
      <c r="F115" s="55" t="s">
        <v>12</v>
      </c>
      <c r="G115" s="57">
        <v>2</v>
      </c>
      <c r="H115" s="58">
        <v>47361</v>
      </c>
      <c r="I115" s="64">
        <v>27.478000000000002</v>
      </c>
      <c r="J115" s="66" t="s">
        <v>243</v>
      </c>
      <c r="K115" s="125" t="s">
        <v>2</v>
      </c>
    </row>
    <row r="116" spans="1:11" ht="18.75" x14ac:dyDescent="0.4">
      <c r="A116" s="62" t="s">
        <v>334</v>
      </c>
      <c r="B116" s="61">
        <v>391891</v>
      </c>
      <c r="C116" s="61" t="s">
        <v>199</v>
      </c>
      <c r="D116" s="55" t="s">
        <v>214</v>
      </c>
      <c r="E116" s="57">
        <v>50</v>
      </c>
      <c r="F116" s="55" t="s">
        <v>12</v>
      </c>
      <c r="G116" s="57">
        <v>10</v>
      </c>
      <c r="H116" s="58">
        <v>47452</v>
      </c>
      <c r="I116" s="64">
        <v>35.4</v>
      </c>
      <c r="J116" s="66" t="s">
        <v>243</v>
      </c>
      <c r="K116" s="125" t="s">
        <v>2</v>
      </c>
    </row>
    <row r="117" spans="1:11" ht="18.75" x14ac:dyDescent="0.4">
      <c r="A117" s="62" t="s">
        <v>334</v>
      </c>
      <c r="B117" s="61">
        <v>393230</v>
      </c>
      <c r="C117" s="61" t="s">
        <v>200</v>
      </c>
      <c r="D117" s="55" t="s">
        <v>233</v>
      </c>
      <c r="E117" s="57">
        <v>50</v>
      </c>
      <c r="F117" s="55" t="s">
        <v>12</v>
      </c>
      <c r="G117" s="57">
        <v>9</v>
      </c>
      <c r="H117" s="58">
        <v>46660</v>
      </c>
      <c r="I117" s="64">
        <v>37.213000000000001</v>
      </c>
      <c r="J117" s="66" t="s">
        <v>243</v>
      </c>
      <c r="K117" s="125" t="s">
        <v>2</v>
      </c>
    </row>
    <row r="118" spans="1:11" ht="18.75" x14ac:dyDescent="0.4">
      <c r="A118" s="62" t="s">
        <v>334</v>
      </c>
      <c r="B118" s="61">
        <v>368103</v>
      </c>
      <c r="C118" s="61" t="s">
        <v>261</v>
      </c>
      <c r="D118" s="56" t="s">
        <v>262</v>
      </c>
      <c r="E118" s="57">
        <v>50</v>
      </c>
      <c r="F118" s="55" t="s">
        <v>12</v>
      </c>
      <c r="G118" s="57">
        <v>3</v>
      </c>
      <c r="H118" s="58">
        <v>46996</v>
      </c>
      <c r="I118" s="64">
        <v>75.558999999999997</v>
      </c>
      <c r="J118" s="66" t="s">
        <v>243</v>
      </c>
      <c r="K118" s="125" t="s">
        <v>16</v>
      </c>
    </row>
    <row r="119" spans="1:11" ht="18.75" x14ac:dyDescent="0.4">
      <c r="A119" s="62" t="s">
        <v>334</v>
      </c>
      <c r="B119" s="61">
        <v>369523</v>
      </c>
      <c r="C119" s="61" t="s">
        <v>263</v>
      </c>
      <c r="D119" s="56" t="s">
        <v>264</v>
      </c>
      <c r="E119" s="57">
        <v>100</v>
      </c>
      <c r="F119" s="55" t="s">
        <v>12</v>
      </c>
      <c r="G119" s="57">
        <v>19</v>
      </c>
      <c r="H119" s="58">
        <v>47059</v>
      </c>
      <c r="I119" s="64">
        <v>8.8125</v>
      </c>
      <c r="J119" s="66" t="s">
        <v>243</v>
      </c>
      <c r="K119" s="125" t="s">
        <v>16</v>
      </c>
    </row>
    <row r="120" spans="1:11" ht="18.75" x14ac:dyDescent="0.4">
      <c r="A120" s="62" t="s">
        <v>151</v>
      </c>
      <c r="B120" s="61" t="s">
        <v>146</v>
      </c>
      <c r="C120" s="61" t="s">
        <v>202</v>
      </c>
      <c r="D120" s="56" t="s">
        <v>232</v>
      </c>
      <c r="E120" s="57">
        <v>100</v>
      </c>
      <c r="F120" s="55" t="s">
        <v>79</v>
      </c>
      <c r="G120" s="57">
        <v>10</v>
      </c>
      <c r="H120" s="59">
        <v>46296</v>
      </c>
      <c r="I120" s="64">
        <v>7.52</v>
      </c>
      <c r="J120" s="66" t="s">
        <v>243</v>
      </c>
      <c r="K120" s="125" t="s">
        <v>2</v>
      </c>
    </row>
    <row r="121" spans="1:11" ht="18.75" x14ac:dyDescent="0.4">
      <c r="A121" s="62" t="s">
        <v>334</v>
      </c>
      <c r="B121" s="61" t="s">
        <v>80</v>
      </c>
      <c r="C121" s="61" t="s">
        <v>207</v>
      </c>
      <c r="D121" s="56" t="s">
        <v>208</v>
      </c>
      <c r="E121" s="57">
        <v>100</v>
      </c>
      <c r="F121" s="55" t="s">
        <v>79</v>
      </c>
      <c r="G121" s="57">
        <v>26</v>
      </c>
      <c r="H121" s="58">
        <v>46599</v>
      </c>
      <c r="I121" s="64">
        <v>11.5</v>
      </c>
      <c r="J121" s="66" t="s">
        <v>243</v>
      </c>
      <c r="K121" s="125" t="s">
        <v>2</v>
      </c>
    </row>
    <row r="122" spans="1:11" ht="18.75" x14ac:dyDescent="0.4">
      <c r="A122" s="62" t="s">
        <v>334</v>
      </c>
      <c r="B122" s="61">
        <v>30625</v>
      </c>
      <c r="C122" s="61" t="s">
        <v>270</v>
      </c>
      <c r="D122" s="56" t="s">
        <v>271</v>
      </c>
      <c r="E122" s="57">
        <v>250</v>
      </c>
      <c r="F122" s="55" t="s">
        <v>62</v>
      </c>
      <c r="G122" s="57">
        <v>30</v>
      </c>
      <c r="H122" s="58">
        <v>47573</v>
      </c>
      <c r="I122" s="64">
        <v>5.81</v>
      </c>
      <c r="J122" s="66" t="s">
        <v>243</v>
      </c>
      <c r="K122" s="125" t="s">
        <v>14</v>
      </c>
    </row>
    <row r="123" spans="1:11" ht="18.75" x14ac:dyDescent="0.4">
      <c r="A123" s="62" t="s">
        <v>334</v>
      </c>
      <c r="B123" s="61">
        <v>394971</v>
      </c>
      <c r="C123" s="61" t="s">
        <v>204</v>
      </c>
      <c r="D123" s="56" t="s">
        <v>205</v>
      </c>
      <c r="E123" s="57">
        <v>20</v>
      </c>
      <c r="F123" s="55" t="s">
        <v>12</v>
      </c>
      <c r="G123" s="57">
        <v>4</v>
      </c>
      <c r="H123" s="58">
        <v>46446</v>
      </c>
      <c r="I123" s="64">
        <v>22.924000000000003</v>
      </c>
      <c r="J123" s="66" t="s">
        <v>243</v>
      </c>
      <c r="K123" s="125" t="s">
        <v>2</v>
      </c>
    </row>
    <row r="124" spans="1:11" ht="18.75" x14ac:dyDescent="0.4">
      <c r="A124" s="62" t="s">
        <v>334</v>
      </c>
      <c r="B124" s="61">
        <v>394971</v>
      </c>
      <c r="C124" s="61" t="s">
        <v>204</v>
      </c>
      <c r="D124" s="56" t="s">
        <v>205</v>
      </c>
      <c r="E124" s="57">
        <v>50</v>
      </c>
      <c r="F124" s="55" t="s">
        <v>12</v>
      </c>
      <c r="G124" s="57">
        <v>9</v>
      </c>
      <c r="H124" s="58">
        <v>46507</v>
      </c>
      <c r="I124" s="64">
        <v>22.924000000000003</v>
      </c>
      <c r="J124" s="66" t="s">
        <v>243</v>
      </c>
      <c r="K124" s="125" t="s">
        <v>2</v>
      </c>
    </row>
    <row r="125" spans="1:11" ht="18.75" x14ac:dyDescent="0.4">
      <c r="A125" s="62" t="s">
        <v>334</v>
      </c>
      <c r="B125" s="61">
        <v>394601</v>
      </c>
      <c r="C125" s="61" t="s">
        <v>204</v>
      </c>
      <c r="D125" s="56" t="s">
        <v>209</v>
      </c>
      <c r="E125" s="57">
        <v>300</v>
      </c>
      <c r="F125" s="55" t="s">
        <v>12</v>
      </c>
      <c r="G125" s="57">
        <v>2</v>
      </c>
      <c r="H125" s="58">
        <v>46538</v>
      </c>
      <c r="I125" s="64">
        <v>23.75</v>
      </c>
      <c r="J125" s="66" t="s">
        <v>243</v>
      </c>
      <c r="K125" s="125" t="s">
        <v>2</v>
      </c>
    </row>
    <row r="126" spans="1:11" ht="18.75" x14ac:dyDescent="0.4">
      <c r="A126" s="62" t="s">
        <v>334</v>
      </c>
      <c r="B126" s="61">
        <v>394945</v>
      </c>
      <c r="C126" s="61" t="s">
        <v>204</v>
      </c>
      <c r="D126" s="56" t="s">
        <v>206</v>
      </c>
      <c r="E126" s="57">
        <v>100</v>
      </c>
      <c r="F126" s="55" t="s">
        <v>12</v>
      </c>
      <c r="G126" s="57">
        <v>4</v>
      </c>
      <c r="H126" s="58">
        <v>46752</v>
      </c>
      <c r="I126" s="64">
        <v>27.25</v>
      </c>
      <c r="J126" s="66" t="s">
        <v>243</v>
      </c>
      <c r="K126" s="125" t="s">
        <v>2</v>
      </c>
    </row>
    <row r="127" spans="1:11" ht="18.75" x14ac:dyDescent="0.4">
      <c r="A127" s="62" t="s">
        <v>334</v>
      </c>
      <c r="B127" s="61" t="s">
        <v>60</v>
      </c>
      <c r="C127" s="61" t="s">
        <v>256</v>
      </c>
      <c r="D127" s="56" t="s">
        <v>257</v>
      </c>
      <c r="E127" s="57">
        <v>50</v>
      </c>
      <c r="F127" s="55" t="s">
        <v>57</v>
      </c>
      <c r="G127" s="57">
        <v>141</v>
      </c>
      <c r="H127" s="58">
        <v>46843</v>
      </c>
      <c r="I127" s="64">
        <v>3.9375</v>
      </c>
      <c r="J127" s="66" t="s">
        <v>243</v>
      </c>
      <c r="K127" s="125" t="s">
        <v>18</v>
      </c>
    </row>
    <row r="128" spans="1:11" ht="18.75" x14ac:dyDescent="0.4">
      <c r="A128" s="62" t="s">
        <v>334</v>
      </c>
      <c r="B128" s="61" t="s">
        <v>61</v>
      </c>
      <c r="C128" s="61" t="s">
        <v>256</v>
      </c>
      <c r="D128" s="56" t="s">
        <v>255</v>
      </c>
      <c r="E128" s="57">
        <v>22</v>
      </c>
      <c r="F128" s="55" t="s">
        <v>57</v>
      </c>
      <c r="G128" s="57">
        <v>134</v>
      </c>
      <c r="H128" s="58">
        <v>46843</v>
      </c>
      <c r="I128" s="64">
        <v>4.8624999999999998</v>
      </c>
      <c r="J128" s="66" t="s">
        <v>243</v>
      </c>
      <c r="K128" s="125" t="s">
        <v>18</v>
      </c>
    </row>
    <row r="129" spans="1:11" ht="18.75" x14ac:dyDescent="0.4">
      <c r="A129" s="62" t="s">
        <v>334</v>
      </c>
      <c r="B129" s="61" t="s">
        <v>19</v>
      </c>
      <c r="C129" s="61" t="s">
        <v>247</v>
      </c>
      <c r="D129" s="56" t="s">
        <v>249</v>
      </c>
      <c r="E129" s="57">
        <v>60</v>
      </c>
      <c r="F129" s="55" t="s">
        <v>12</v>
      </c>
      <c r="G129" s="57">
        <v>6</v>
      </c>
      <c r="H129" s="58">
        <v>47483</v>
      </c>
      <c r="I129" s="64">
        <v>14.72</v>
      </c>
      <c r="J129" s="66" t="s">
        <v>243</v>
      </c>
      <c r="K129" s="125" t="s">
        <v>18</v>
      </c>
    </row>
    <row r="130" spans="1:11" ht="18.75" x14ac:dyDescent="0.4">
      <c r="A130" s="62" t="s">
        <v>334</v>
      </c>
      <c r="B130" s="61">
        <v>302238</v>
      </c>
      <c r="C130" s="61" t="s">
        <v>247</v>
      </c>
      <c r="D130" s="56" t="s">
        <v>248</v>
      </c>
      <c r="E130" s="57">
        <v>40</v>
      </c>
      <c r="F130" s="55" t="s">
        <v>12</v>
      </c>
      <c r="G130" s="57">
        <v>52</v>
      </c>
      <c r="H130" s="58">
        <v>46691</v>
      </c>
      <c r="I130" s="64">
        <v>24.838000000000001</v>
      </c>
      <c r="J130" s="66" t="s">
        <v>243</v>
      </c>
      <c r="K130" s="125" t="s">
        <v>18</v>
      </c>
    </row>
    <row r="131" spans="1:11" ht="18.75" x14ac:dyDescent="0.4">
      <c r="A131" s="62" t="s">
        <v>334</v>
      </c>
      <c r="B131" s="61">
        <v>306570</v>
      </c>
      <c r="C131" s="61" t="s">
        <v>254</v>
      </c>
      <c r="D131" s="56" t="s">
        <v>253</v>
      </c>
      <c r="E131" s="57">
        <v>30</v>
      </c>
      <c r="F131" s="55" t="s">
        <v>12</v>
      </c>
      <c r="G131" s="57">
        <v>8</v>
      </c>
      <c r="H131" s="58">
        <v>46783</v>
      </c>
      <c r="I131" s="64">
        <v>18.850000000000001</v>
      </c>
      <c r="J131" s="66" t="s">
        <v>243</v>
      </c>
      <c r="K131" s="125" t="s">
        <v>18</v>
      </c>
    </row>
    <row r="132" spans="1:11" ht="18.75" x14ac:dyDescent="0.4">
      <c r="A132" s="62" t="s">
        <v>334</v>
      </c>
      <c r="B132" s="61">
        <v>303327</v>
      </c>
      <c r="C132" s="61" t="s">
        <v>250</v>
      </c>
      <c r="D132" s="56" t="s">
        <v>251</v>
      </c>
      <c r="E132" s="57">
        <v>100</v>
      </c>
      <c r="F132" s="55" t="s">
        <v>12</v>
      </c>
      <c r="G132" s="57">
        <v>3</v>
      </c>
      <c r="H132" s="58">
        <v>47542</v>
      </c>
      <c r="I132" s="64">
        <v>27.368000000000002</v>
      </c>
      <c r="J132" s="66" t="s">
        <v>243</v>
      </c>
      <c r="K132" s="125" t="s">
        <v>18</v>
      </c>
    </row>
    <row r="133" spans="1:11" ht="18.75" x14ac:dyDescent="0.4">
      <c r="A133" s="62" t="s">
        <v>334</v>
      </c>
      <c r="B133" s="61">
        <v>305945</v>
      </c>
      <c r="C133" s="61" t="s">
        <v>250</v>
      </c>
      <c r="D133" s="56" t="s">
        <v>252</v>
      </c>
      <c r="E133" s="57">
        <v>100</v>
      </c>
      <c r="F133" s="55" t="s">
        <v>12</v>
      </c>
      <c r="G133" s="57">
        <v>3</v>
      </c>
      <c r="H133" s="58">
        <v>47299</v>
      </c>
      <c r="I133" s="64">
        <v>36.817</v>
      </c>
      <c r="J133" s="66" t="s">
        <v>243</v>
      </c>
      <c r="K133" s="125" t="s">
        <v>18</v>
      </c>
    </row>
    <row r="134" spans="1:11" ht="18.75" x14ac:dyDescent="0.4">
      <c r="A134" s="62" t="s">
        <v>151</v>
      </c>
      <c r="B134" s="61" t="s">
        <v>24</v>
      </c>
      <c r="C134" s="61" t="s">
        <v>203</v>
      </c>
      <c r="D134" s="56"/>
      <c r="E134" s="57">
        <v>50</v>
      </c>
      <c r="F134" s="55" t="s">
        <v>21</v>
      </c>
      <c r="G134" s="57">
        <v>5</v>
      </c>
      <c r="H134" s="59">
        <v>46327</v>
      </c>
      <c r="I134" s="64">
        <v>85.5</v>
      </c>
      <c r="J134" s="66" t="s">
        <v>243</v>
      </c>
      <c r="K134" s="125" t="s">
        <v>2</v>
      </c>
    </row>
    <row r="135" spans="1:11" ht="18.75" x14ac:dyDescent="0.4">
      <c r="A135" s="62" t="s">
        <v>151</v>
      </c>
      <c r="B135" s="61" t="s">
        <v>23</v>
      </c>
      <c r="C135" s="61" t="s">
        <v>203</v>
      </c>
      <c r="D135" s="56"/>
      <c r="E135" s="57">
        <v>50</v>
      </c>
      <c r="F135" s="55" t="s">
        <v>21</v>
      </c>
      <c r="G135" s="57">
        <v>2</v>
      </c>
      <c r="H135" s="59">
        <v>46295</v>
      </c>
      <c r="I135" s="64">
        <v>13.5</v>
      </c>
      <c r="J135" s="66" t="s">
        <v>243</v>
      </c>
      <c r="K135" s="125" t="s">
        <v>2</v>
      </c>
    </row>
    <row r="136" spans="1:11" ht="18.75" x14ac:dyDescent="0.4">
      <c r="A136" s="62" t="s">
        <v>334</v>
      </c>
      <c r="B136" s="61" t="s">
        <v>141</v>
      </c>
      <c r="C136" s="61" t="s">
        <v>331</v>
      </c>
      <c r="D136" s="56" t="s">
        <v>333</v>
      </c>
      <c r="E136" s="57">
        <v>50</v>
      </c>
      <c r="F136" s="55" t="s">
        <v>139</v>
      </c>
      <c r="G136" s="57">
        <v>79</v>
      </c>
      <c r="H136" s="58">
        <v>46568</v>
      </c>
      <c r="I136" s="64">
        <v>8.0499999999999989</v>
      </c>
      <c r="J136" s="66" t="s">
        <v>243</v>
      </c>
      <c r="K136" s="125" t="s">
        <v>14</v>
      </c>
    </row>
    <row r="137" spans="1:11" ht="18.75" x14ac:dyDescent="0.4">
      <c r="A137" s="62" t="s">
        <v>151</v>
      </c>
      <c r="B137" s="61" t="s">
        <v>140</v>
      </c>
      <c r="C137" s="61" t="s">
        <v>331</v>
      </c>
      <c r="D137" s="56" t="s">
        <v>332</v>
      </c>
      <c r="E137" s="57">
        <v>50</v>
      </c>
      <c r="F137" s="55" t="s">
        <v>139</v>
      </c>
      <c r="G137" s="57">
        <v>48</v>
      </c>
      <c r="H137" s="59">
        <v>46266</v>
      </c>
      <c r="I137" s="64">
        <v>9.4499999999999993</v>
      </c>
      <c r="J137" s="66" t="s">
        <v>243</v>
      </c>
      <c r="K137" s="125" t="s">
        <v>14</v>
      </c>
    </row>
    <row r="138" spans="1:11" ht="18.75" x14ac:dyDescent="0.4">
      <c r="A138" s="62" t="s">
        <v>151</v>
      </c>
      <c r="B138" s="61">
        <v>367344</v>
      </c>
      <c r="C138" s="61" t="s">
        <v>269</v>
      </c>
      <c r="D138" s="56" t="s">
        <v>268</v>
      </c>
      <c r="E138" s="57">
        <v>50</v>
      </c>
      <c r="F138" s="55" t="s">
        <v>12</v>
      </c>
      <c r="G138" s="57">
        <v>4</v>
      </c>
      <c r="H138" s="59">
        <v>46235</v>
      </c>
      <c r="I138" s="64">
        <v>51.271000000000001</v>
      </c>
      <c r="J138" s="66" t="s">
        <v>243</v>
      </c>
      <c r="K138" s="125" t="s">
        <v>14</v>
      </c>
    </row>
    <row r="139" spans="1:11" ht="18.75" x14ac:dyDescent="0.4">
      <c r="A139" s="92" t="s">
        <v>151</v>
      </c>
      <c r="B139" s="93">
        <v>700101</v>
      </c>
      <c r="C139" s="93" t="s">
        <v>348</v>
      </c>
      <c r="D139" s="94" t="s">
        <v>349</v>
      </c>
      <c r="E139" s="95">
        <v>100</v>
      </c>
      <c r="F139" s="96" t="s">
        <v>3</v>
      </c>
      <c r="G139" s="95">
        <v>10</v>
      </c>
      <c r="H139" s="99">
        <v>46235</v>
      </c>
      <c r="I139" s="98">
        <v>4.4124999999999996</v>
      </c>
      <c r="J139" s="100" t="s">
        <v>335</v>
      </c>
      <c r="K139" s="125" t="s">
        <v>0</v>
      </c>
    </row>
    <row r="140" spans="1:11" ht="18.75" x14ac:dyDescent="0.4">
      <c r="A140" s="92" t="s">
        <v>334</v>
      </c>
      <c r="B140" s="93">
        <v>700124</v>
      </c>
      <c r="C140" s="93" t="s">
        <v>340</v>
      </c>
      <c r="D140" s="94" t="s">
        <v>338</v>
      </c>
      <c r="E140" s="95">
        <v>100</v>
      </c>
      <c r="F140" s="96" t="s">
        <v>3</v>
      </c>
      <c r="G140" s="95">
        <v>29</v>
      </c>
      <c r="H140" s="97">
        <v>46419</v>
      </c>
      <c r="I140" s="98">
        <v>5.7200000000000006</v>
      </c>
      <c r="J140" s="100" t="s">
        <v>335</v>
      </c>
      <c r="K140" s="125" t="s">
        <v>0</v>
      </c>
    </row>
    <row r="141" spans="1:11" ht="18.75" x14ac:dyDescent="0.4">
      <c r="A141" s="92" t="s">
        <v>334</v>
      </c>
      <c r="B141" s="93">
        <v>848275</v>
      </c>
      <c r="C141" s="93" t="s">
        <v>336</v>
      </c>
      <c r="D141" s="94" t="s">
        <v>337</v>
      </c>
      <c r="E141" s="95">
        <v>100</v>
      </c>
      <c r="F141" s="96" t="s">
        <v>3</v>
      </c>
      <c r="G141" s="95">
        <v>89</v>
      </c>
      <c r="H141" s="97">
        <v>46565</v>
      </c>
      <c r="I141" s="98">
        <v>2.5630000000000002</v>
      </c>
      <c r="J141" s="100" t="s">
        <v>335</v>
      </c>
      <c r="K141" s="125" t="s">
        <v>4</v>
      </c>
    </row>
    <row r="142" spans="1:11" ht="18.75" x14ac:dyDescent="0.4">
      <c r="A142" s="92" t="s">
        <v>334</v>
      </c>
      <c r="B142" s="93">
        <v>553304</v>
      </c>
      <c r="C142" s="93" t="s">
        <v>339</v>
      </c>
      <c r="D142" s="94" t="s">
        <v>338</v>
      </c>
      <c r="E142" s="95">
        <v>100</v>
      </c>
      <c r="F142" s="96" t="s">
        <v>3</v>
      </c>
      <c r="G142" s="95">
        <v>32</v>
      </c>
      <c r="H142" s="97">
        <v>46539</v>
      </c>
      <c r="I142" s="98">
        <v>3.84</v>
      </c>
      <c r="J142" s="100" t="s">
        <v>335</v>
      </c>
      <c r="K142" s="125" t="s">
        <v>0</v>
      </c>
    </row>
    <row r="143" spans="1:11" ht="18.75" x14ac:dyDescent="0.4">
      <c r="A143" s="92" t="s">
        <v>334</v>
      </c>
      <c r="B143" s="93" t="s">
        <v>7</v>
      </c>
      <c r="C143" s="93" t="s">
        <v>158</v>
      </c>
      <c r="D143" s="94" t="s">
        <v>159</v>
      </c>
      <c r="E143" s="95">
        <v>200</v>
      </c>
      <c r="F143" s="96" t="s">
        <v>35</v>
      </c>
      <c r="G143" s="95">
        <v>14</v>
      </c>
      <c r="H143" s="97">
        <v>46582</v>
      </c>
      <c r="I143" s="98">
        <v>3.6450000000000005</v>
      </c>
      <c r="J143" s="100" t="s">
        <v>335</v>
      </c>
      <c r="K143" s="125" t="s">
        <v>0</v>
      </c>
    </row>
    <row r="144" spans="1:11" ht="18.75" x14ac:dyDescent="0.4">
      <c r="A144" s="92" t="s">
        <v>334</v>
      </c>
      <c r="B144" s="93" t="s">
        <v>7</v>
      </c>
      <c r="C144" s="93" t="s">
        <v>158</v>
      </c>
      <c r="D144" s="94" t="s">
        <v>159</v>
      </c>
      <c r="E144" s="95">
        <v>200</v>
      </c>
      <c r="F144" s="96" t="s">
        <v>35</v>
      </c>
      <c r="G144" s="95">
        <v>10</v>
      </c>
      <c r="H144" s="97">
        <v>46644</v>
      </c>
      <c r="I144" s="98">
        <v>3.6450000000000005</v>
      </c>
      <c r="J144" s="100" t="s">
        <v>335</v>
      </c>
      <c r="K144" s="125" t="s">
        <v>0</v>
      </c>
    </row>
    <row r="145" spans="1:11" ht="18.75" x14ac:dyDescent="0.4">
      <c r="A145" s="92" t="s">
        <v>334</v>
      </c>
      <c r="B145" s="93" t="s">
        <v>53</v>
      </c>
      <c r="C145" s="93" t="s">
        <v>347</v>
      </c>
      <c r="D145" s="94" t="s">
        <v>159</v>
      </c>
      <c r="E145" s="95">
        <v>100</v>
      </c>
      <c r="F145" s="96" t="s">
        <v>54</v>
      </c>
      <c r="G145" s="95">
        <v>176</v>
      </c>
      <c r="H145" s="97">
        <v>46477</v>
      </c>
      <c r="I145" s="98">
        <v>2.7229999999999999</v>
      </c>
      <c r="J145" s="100" t="s">
        <v>335</v>
      </c>
      <c r="K145" s="125" t="s">
        <v>0</v>
      </c>
    </row>
    <row r="146" spans="1:11" ht="18.75" x14ac:dyDescent="0.4">
      <c r="A146" s="92" t="s">
        <v>334</v>
      </c>
      <c r="B146" s="93" t="s">
        <v>44</v>
      </c>
      <c r="C146" s="93" t="s">
        <v>343</v>
      </c>
      <c r="D146" s="94" t="s">
        <v>316</v>
      </c>
      <c r="E146" s="95">
        <v>50</v>
      </c>
      <c r="F146" s="96" t="s">
        <v>41</v>
      </c>
      <c r="G146" s="95">
        <v>5</v>
      </c>
      <c r="H146" s="97">
        <v>46478</v>
      </c>
      <c r="I146" s="98">
        <v>10.030999999999999</v>
      </c>
      <c r="J146" s="100" t="s">
        <v>335</v>
      </c>
      <c r="K146" s="125" t="s">
        <v>0</v>
      </c>
    </row>
    <row r="147" spans="1:11" ht="18.75" x14ac:dyDescent="0.4">
      <c r="A147" s="92" t="s">
        <v>334</v>
      </c>
      <c r="B147" s="93">
        <v>330104080</v>
      </c>
      <c r="C147" s="93" t="s">
        <v>344</v>
      </c>
      <c r="D147" s="96" t="s">
        <v>316</v>
      </c>
      <c r="E147" s="95" t="s">
        <v>345</v>
      </c>
      <c r="F147" s="96" t="s">
        <v>3</v>
      </c>
      <c r="G147" s="95">
        <v>56</v>
      </c>
      <c r="H147" s="97">
        <v>46621</v>
      </c>
      <c r="I147" s="98">
        <v>33.5</v>
      </c>
      <c r="J147" s="100" t="s">
        <v>335</v>
      </c>
      <c r="K147" s="125" t="s">
        <v>0</v>
      </c>
    </row>
    <row r="148" spans="1:11" ht="18.75" x14ac:dyDescent="0.4">
      <c r="A148" s="92" t="s">
        <v>151</v>
      </c>
      <c r="B148" s="93">
        <v>340057080</v>
      </c>
      <c r="C148" s="93" t="s">
        <v>346</v>
      </c>
      <c r="D148" s="94" t="s">
        <v>316</v>
      </c>
      <c r="E148" s="95" t="s">
        <v>345</v>
      </c>
      <c r="F148" s="96" t="s">
        <v>3</v>
      </c>
      <c r="G148" s="95">
        <v>1</v>
      </c>
      <c r="H148" s="99">
        <v>46357</v>
      </c>
      <c r="I148" s="98">
        <v>109.12000000000002</v>
      </c>
      <c r="J148" s="100" t="s">
        <v>335</v>
      </c>
      <c r="K148" s="125" t="s">
        <v>0</v>
      </c>
    </row>
    <row r="149" spans="1:11" ht="18.75" x14ac:dyDescent="0.4">
      <c r="A149" s="102" t="s">
        <v>334</v>
      </c>
      <c r="B149" s="103" t="s">
        <v>124</v>
      </c>
      <c r="C149" s="103" t="str">
        <f>_xlfn.XLOOKUP(B:B,[1]Feuil2!$B$3:$B$465,[1]Feuil2!$C$3:$C$465)</f>
        <v>Aspirateur de mucosités</v>
      </c>
      <c r="D149" s="104" t="str">
        <f>_xlfn.XLOOKUP(B:B,[1]Feuil2!$B$3:$B$465,[1]Feuil2!$D$3:$D$465)</f>
        <v>Sonde CH8</v>
      </c>
      <c r="E149" s="105">
        <v>75</v>
      </c>
      <c r="F149" s="106" t="s">
        <v>123</v>
      </c>
      <c r="G149" s="105">
        <v>16</v>
      </c>
      <c r="H149" s="107">
        <v>46660</v>
      </c>
      <c r="I149" s="108">
        <v>71.275000000000006</v>
      </c>
      <c r="J149" s="101" t="s">
        <v>246</v>
      </c>
      <c r="K149" s="125" t="s">
        <v>25</v>
      </c>
    </row>
    <row r="150" spans="1:11" ht="18.75" x14ac:dyDescent="0.4">
      <c r="A150" s="102" t="s">
        <v>334</v>
      </c>
      <c r="B150" s="103" t="s">
        <v>68</v>
      </c>
      <c r="C150" s="103" t="s">
        <v>164</v>
      </c>
      <c r="D150" s="104" t="s">
        <v>165</v>
      </c>
      <c r="E150" s="105">
        <v>50</v>
      </c>
      <c r="F150" s="106" t="s">
        <v>69</v>
      </c>
      <c r="G150" s="105">
        <v>2</v>
      </c>
      <c r="H150" s="107">
        <v>46784</v>
      </c>
      <c r="I150" s="108">
        <v>6.5</v>
      </c>
      <c r="J150" s="101" t="s">
        <v>246</v>
      </c>
      <c r="K150" s="125" t="s">
        <v>56</v>
      </c>
    </row>
    <row r="151" spans="1:11" ht="18.75" x14ac:dyDescent="0.4">
      <c r="A151" s="102" t="s">
        <v>334</v>
      </c>
      <c r="B151" s="103" t="s">
        <v>70</v>
      </c>
      <c r="C151" s="103" t="s">
        <v>356</v>
      </c>
      <c r="D151" s="104" t="s">
        <v>357</v>
      </c>
      <c r="E151" s="105">
        <v>1</v>
      </c>
      <c r="F151" s="106" t="s">
        <v>69</v>
      </c>
      <c r="G151" s="105">
        <v>34</v>
      </c>
      <c r="H151" s="107">
        <v>46905</v>
      </c>
      <c r="I151" s="108">
        <v>22.4</v>
      </c>
      <c r="J151" s="101" t="s">
        <v>246</v>
      </c>
      <c r="K151" s="125" t="s">
        <v>56</v>
      </c>
    </row>
    <row r="152" spans="1:11" ht="18.75" x14ac:dyDescent="0.4">
      <c r="A152" s="102" t="s">
        <v>334</v>
      </c>
      <c r="B152" s="103" t="s">
        <v>76</v>
      </c>
      <c r="C152" s="103" t="s">
        <v>356</v>
      </c>
      <c r="D152" s="104" t="s">
        <v>362</v>
      </c>
      <c r="E152" s="105">
        <v>1</v>
      </c>
      <c r="F152" s="106" t="s">
        <v>69</v>
      </c>
      <c r="G152" s="105">
        <v>2</v>
      </c>
      <c r="H152" s="107" t="s">
        <v>148</v>
      </c>
      <c r="I152" s="108">
        <v>48.75</v>
      </c>
      <c r="J152" s="101" t="s">
        <v>246</v>
      </c>
      <c r="K152" s="125" t="s">
        <v>56</v>
      </c>
    </row>
    <row r="153" spans="1:11" ht="18.75" x14ac:dyDescent="0.4">
      <c r="A153" s="102" t="s">
        <v>151</v>
      </c>
      <c r="B153" s="103" t="s">
        <v>77</v>
      </c>
      <c r="C153" s="103" t="s">
        <v>356</v>
      </c>
      <c r="D153" s="104" t="s">
        <v>364</v>
      </c>
      <c r="E153" s="105">
        <v>10</v>
      </c>
      <c r="F153" s="106" t="s">
        <v>69</v>
      </c>
      <c r="G153" s="105">
        <v>2</v>
      </c>
      <c r="H153" s="109">
        <v>46296</v>
      </c>
      <c r="I153" s="108">
        <v>33.25</v>
      </c>
      <c r="J153" s="101" t="s">
        <v>246</v>
      </c>
      <c r="K153" s="125" t="s">
        <v>56</v>
      </c>
    </row>
    <row r="154" spans="1:11" ht="18.75" x14ac:dyDescent="0.4">
      <c r="A154" s="102" t="s">
        <v>334</v>
      </c>
      <c r="B154" s="103" t="s">
        <v>71</v>
      </c>
      <c r="C154" s="103" t="s">
        <v>315</v>
      </c>
      <c r="D154" s="104" t="s">
        <v>316</v>
      </c>
      <c r="E154" s="105">
        <v>10</v>
      </c>
      <c r="F154" s="106" t="s">
        <v>69</v>
      </c>
      <c r="G154" s="105">
        <v>6</v>
      </c>
      <c r="H154" s="107">
        <v>46771</v>
      </c>
      <c r="I154" s="108">
        <v>22.5</v>
      </c>
      <c r="J154" s="101" t="s">
        <v>246</v>
      </c>
      <c r="K154" s="125" t="s">
        <v>56</v>
      </c>
    </row>
    <row r="155" spans="1:11" ht="18.75" x14ac:dyDescent="0.4">
      <c r="A155" s="102" t="s">
        <v>334</v>
      </c>
      <c r="B155" s="103">
        <v>41828</v>
      </c>
      <c r="C155" s="103" t="s">
        <v>361</v>
      </c>
      <c r="D155" s="104" t="s">
        <v>361</v>
      </c>
      <c r="E155" s="105">
        <v>50</v>
      </c>
      <c r="F155" s="106" t="s">
        <v>63</v>
      </c>
      <c r="G155" s="105">
        <v>4</v>
      </c>
      <c r="H155" s="107">
        <v>46481</v>
      </c>
      <c r="I155" s="108">
        <v>70</v>
      </c>
      <c r="J155" s="101" t="s">
        <v>246</v>
      </c>
      <c r="K155" s="125" t="s">
        <v>31</v>
      </c>
    </row>
    <row r="156" spans="1:11" ht="18.75" x14ac:dyDescent="0.4">
      <c r="A156" s="102" t="s">
        <v>334</v>
      </c>
      <c r="B156" s="103" t="s">
        <v>64</v>
      </c>
      <c r="C156" s="103" t="s">
        <v>361</v>
      </c>
      <c r="D156" s="104" t="str">
        <f>_xlfn.XLOOKUP(B:B,[1]Feuil2!$B$3:$B$465,[1]Feuil2!$D$3:$D$465)</f>
        <v>Nourrisson  -  Tub.  210 cm</v>
      </c>
      <c r="E156" s="105">
        <v>210</v>
      </c>
      <c r="F156" s="106" t="s">
        <v>428</v>
      </c>
      <c r="G156" s="105">
        <v>99</v>
      </c>
      <c r="H156" s="107">
        <v>47268</v>
      </c>
      <c r="I156" s="108">
        <v>13.987499999999999</v>
      </c>
      <c r="J156" s="101" t="s">
        <v>246</v>
      </c>
      <c r="K156" s="125" t="s">
        <v>31</v>
      </c>
    </row>
    <row r="157" spans="1:11" ht="18.75" x14ac:dyDescent="0.4">
      <c r="A157" s="102" t="s">
        <v>334</v>
      </c>
      <c r="B157" s="103">
        <v>41060</v>
      </c>
      <c r="C157" s="103" t="s">
        <v>353</v>
      </c>
      <c r="D157" s="104" t="s">
        <v>354</v>
      </c>
      <c r="E157" s="105">
        <v>50</v>
      </c>
      <c r="F157" s="106" t="s">
        <v>63</v>
      </c>
      <c r="G157" s="105">
        <v>1</v>
      </c>
      <c r="H157" s="107">
        <v>46775</v>
      </c>
      <c r="I157" s="108">
        <v>45.5</v>
      </c>
      <c r="J157" s="101" t="s">
        <v>246</v>
      </c>
      <c r="K157" s="125" t="s">
        <v>31</v>
      </c>
    </row>
    <row r="158" spans="1:11" ht="18.75" x14ac:dyDescent="0.4">
      <c r="A158" s="102" t="s">
        <v>334</v>
      </c>
      <c r="B158" s="103" t="s">
        <v>66</v>
      </c>
      <c r="C158" s="103" t="s">
        <v>353</v>
      </c>
      <c r="D158" s="104" t="s">
        <v>363</v>
      </c>
      <c r="E158" s="105">
        <v>50</v>
      </c>
      <c r="F158" s="106" t="s">
        <v>428</v>
      </c>
      <c r="G158" s="105">
        <v>71</v>
      </c>
      <c r="H158" s="107">
        <v>47268</v>
      </c>
      <c r="I158" s="108">
        <v>17.170999999999999</v>
      </c>
      <c r="J158" s="101" t="s">
        <v>246</v>
      </c>
      <c r="K158" s="125" t="s">
        <v>31</v>
      </c>
    </row>
    <row r="159" spans="1:11" ht="18.75" x14ac:dyDescent="0.4">
      <c r="A159" s="102" t="s">
        <v>334</v>
      </c>
      <c r="B159" s="103">
        <v>41058</v>
      </c>
      <c r="C159" s="103" t="s">
        <v>353</v>
      </c>
      <c r="D159" s="104" t="s">
        <v>355</v>
      </c>
      <c r="E159" s="105">
        <v>50</v>
      </c>
      <c r="F159" s="106" t="s">
        <v>63</v>
      </c>
      <c r="G159" s="105">
        <v>1</v>
      </c>
      <c r="H159" s="107">
        <v>46677</v>
      </c>
      <c r="I159" s="108">
        <v>38.849999999999994</v>
      </c>
      <c r="J159" s="101" t="s">
        <v>246</v>
      </c>
      <c r="K159" s="125" t="s">
        <v>31</v>
      </c>
    </row>
    <row r="160" spans="1:11" ht="18.75" x14ac:dyDescent="0.4">
      <c r="A160" s="102" t="s">
        <v>334</v>
      </c>
      <c r="B160" s="103">
        <v>1083</v>
      </c>
      <c r="C160" s="103" t="s">
        <v>350</v>
      </c>
      <c r="D160" s="104" t="s">
        <v>351</v>
      </c>
      <c r="E160" s="105">
        <v>50</v>
      </c>
      <c r="F160" s="106" t="s">
        <v>63</v>
      </c>
      <c r="G160" s="105">
        <v>2</v>
      </c>
      <c r="H160" s="107">
        <v>46548</v>
      </c>
      <c r="I160" s="108">
        <v>25.669</v>
      </c>
      <c r="J160" s="101" t="s">
        <v>246</v>
      </c>
      <c r="K160" s="125" t="s">
        <v>65</v>
      </c>
    </row>
    <row r="161" spans="1:11" ht="18.75" x14ac:dyDescent="0.4">
      <c r="A161" s="102" t="s">
        <v>334</v>
      </c>
      <c r="B161" s="103">
        <v>1083</v>
      </c>
      <c r="C161" s="103" t="s">
        <v>350</v>
      </c>
      <c r="D161" s="104" t="s">
        <v>351</v>
      </c>
      <c r="E161" s="105">
        <v>50</v>
      </c>
      <c r="F161" s="106" t="s">
        <v>63</v>
      </c>
      <c r="G161" s="105">
        <v>1</v>
      </c>
      <c r="H161" s="107">
        <v>46452</v>
      </c>
      <c r="I161" s="108">
        <v>25.669</v>
      </c>
      <c r="J161" s="101" t="s">
        <v>246</v>
      </c>
      <c r="K161" s="125" t="s">
        <v>65</v>
      </c>
    </row>
    <row r="162" spans="1:11" ht="18.75" x14ac:dyDescent="0.4">
      <c r="A162" s="102" t="s">
        <v>334</v>
      </c>
      <c r="B162" s="103">
        <v>41085</v>
      </c>
      <c r="C162" s="103" t="s">
        <v>350</v>
      </c>
      <c r="D162" s="104" t="s">
        <v>352</v>
      </c>
      <c r="E162" s="105">
        <v>50</v>
      </c>
      <c r="F162" s="106" t="s">
        <v>63</v>
      </c>
      <c r="G162" s="105">
        <v>2</v>
      </c>
      <c r="H162" s="107">
        <v>46501</v>
      </c>
      <c r="I162" s="108">
        <v>19.46</v>
      </c>
      <c r="J162" s="101" t="s">
        <v>246</v>
      </c>
      <c r="K162" s="125" t="s">
        <v>65</v>
      </c>
    </row>
    <row r="163" spans="1:11" ht="18.75" x14ac:dyDescent="0.4">
      <c r="A163" s="102" t="s">
        <v>334</v>
      </c>
      <c r="B163" s="103" t="s">
        <v>73</v>
      </c>
      <c r="C163" s="103" t="s">
        <v>358</v>
      </c>
      <c r="D163" s="104" t="s">
        <v>351</v>
      </c>
      <c r="E163" s="105">
        <v>25</v>
      </c>
      <c r="F163" s="106" t="s">
        <v>69</v>
      </c>
      <c r="G163" s="105">
        <v>2</v>
      </c>
      <c r="H163" s="107">
        <v>46905</v>
      </c>
      <c r="I163" s="108">
        <v>63.174999999999997</v>
      </c>
      <c r="J163" s="101" t="s">
        <v>246</v>
      </c>
      <c r="K163" s="125" t="s">
        <v>65</v>
      </c>
    </row>
    <row r="164" spans="1:11" ht="18.75" x14ac:dyDescent="0.4">
      <c r="A164" s="102" t="s">
        <v>334</v>
      </c>
      <c r="B164" s="103" t="s">
        <v>74</v>
      </c>
      <c r="C164" s="103" t="s">
        <v>359</v>
      </c>
      <c r="D164" s="104" t="s">
        <v>360</v>
      </c>
      <c r="E164" s="105">
        <v>1</v>
      </c>
      <c r="F164" s="106" t="s">
        <v>69</v>
      </c>
      <c r="G164" s="105">
        <v>3</v>
      </c>
      <c r="H164" s="107">
        <v>401768</v>
      </c>
      <c r="I164" s="108">
        <v>402</v>
      </c>
      <c r="J164" s="101" t="s">
        <v>246</v>
      </c>
      <c r="K164" s="125" t="s">
        <v>67</v>
      </c>
    </row>
    <row r="165" spans="1:11" ht="18.75" x14ac:dyDescent="0.4">
      <c r="A165" s="75" t="s">
        <v>334</v>
      </c>
      <c r="B165" s="76" t="s">
        <v>40</v>
      </c>
      <c r="C165" s="76" t="s">
        <v>365</v>
      </c>
      <c r="D165" s="77" t="s">
        <v>366</v>
      </c>
      <c r="E165" s="78">
        <v>50</v>
      </c>
      <c r="F165" s="79" t="s">
        <v>41</v>
      </c>
      <c r="G165" s="78">
        <v>30</v>
      </c>
      <c r="H165" s="80">
        <v>47299</v>
      </c>
      <c r="I165" s="81">
        <v>9.9959999999999987</v>
      </c>
      <c r="J165" s="83" t="s">
        <v>10</v>
      </c>
      <c r="K165" s="125" t="s">
        <v>42</v>
      </c>
    </row>
    <row r="166" spans="1:11" ht="18.75" x14ac:dyDescent="0.4">
      <c r="A166" s="75" t="s">
        <v>334</v>
      </c>
      <c r="B166" s="76" t="s">
        <v>40</v>
      </c>
      <c r="C166" s="76" t="s">
        <v>365</v>
      </c>
      <c r="D166" s="77" t="s">
        <v>366</v>
      </c>
      <c r="E166" s="78">
        <v>50</v>
      </c>
      <c r="F166" s="79" t="s">
        <v>41</v>
      </c>
      <c r="G166" s="78">
        <v>20</v>
      </c>
      <c r="H166" s="80">
        <v>47391</v>
      </c>
      <c r="I166" s="81">
        <v>9.9959999999999987</v>
      </c>
      <c r="J166" s="83" t="s">
        <v>10</v>
      </c>
      <c r="K166" s="125" t="s">
        <v>42</v>
      </c>
    </row>
    <row r="167" spans="1:11" ht="18.75" x14ac:dyDescent="0.4">
      <c r="A167" s="75" t="s">
        <v>334</v>
      </c>
      <c r="B167" s="76" t="s">
        <v>40</v>
      </c>
      <c r="C167" s="76" t="s">
        <v>365</v>
      </c>
      <c r="D167" s="77" t="s">
        <v>366</v>
      </c>
      <c r="E167" s="78">
        <v>50</v>
      </c>
      <c r="F167" s="79" t="s">
        <v>41</v>
      </c>
      <c r="G167" s="78">
        <v>4</v>
      </c>
      <c r="H167" s="80">
        <v>47239</v>
      </c>
      <c r="I167" s="81">
        <v>9.9959999999999987</v>
      </c>
      <c r="J167" s="83" t="s">
        <v>10</v>
      </c>
      <c r="K167" s="125" t="s">
        <v>42</v>
      </c>
    </row>
    <row r="168" spans="1:11" ht="18.75" x14ac:dyDescent="0.4">
      <c r="A168" s="75" t="s">
        <v>334</v>
      </c>
      <c r="B168" s="76" t="s">
        <v>144</v>
      </c>
      <c r="C168" s="76" t="str">
        <f>_xlfn.XLOOKUP(B:B,[1]Feuil2!$B$3:$B$465,[1]Feuil2!$C$3:$C$465)</f>
        <v>Bande de Crêpe</v>
      </c>
      <c r="D168" s="77" t="str">
        <f>_xlfn.XLOOKUP(B:B,[1]Feuil2!$B$3:$B$465,[1]Feuil2!$D$3:$D$465)</f>
        <v>4 M x 20 cm</v>
      </c>
      <c r="E168" s="78">
        <v>20</v>
      </c>
      <c r="F168" s="79" t="s">
        <v>54</v>
      </c>
      <c r="G168" s="78">
        <v>375</v>
      </c>
      <c r="H168" s="80">
        <v>47572</v>
      </c>
      <c r="I168" s="81">
        <v>5</v>
      </c>
      <c r="J168" s="83" t="s">
        <v>10</v>
      </c>
      <c r="K168" s="125" t="s">
        <v>42</v>
      </c>
    </row>
    <row r="169" spans="1:11" ht="18.75" x14ac:dyDescent="0.4">
      <c r="A169" s="75" t="s">
        <v>334</v>
      </c>
      <c r="B169" s="76" t="s">
        <v>145</v>
      </c>
      <c r="C169" s="76" t="str">
        <f>_xlfn.XLOOKUP(B:B,[1]Feuil2!$B$3:$B$465,[1]Feuil2!$C$3:$C$465)</f>
        <v>Bande de Crêpe</v>
      </c>
      <c r="D169" s="77" t="str">
        <f>_xlfn.XLOOKUP(B:B,[1]Feuil2!$B$3:$B$465,[1]Feuil2!$D$3:$D$465)</f>
        <v>4 M x 5 cm</v>
      </c>
      <c r="E169" s="78">
        <v>20</v>
      </c>
      <c r="F169" s="79" t="s">
        <v>54</v>
      </c>
      <c r="G169" s="78">
        <v>1958</v>
      </c>
      <c r="H169" s="80">
        <v>47572</v>
      </c>
      <c r="I169" s="81">
        <v>1.5375000000000001</v>
      </c>
      <c r="J169" s="83" t="s">
        <v>10</v>
      </c>
      <c r="K169" s="125" t="s">
        <v>42</v>
      </c>
    </row>
    <row r="170" spans="1:11" ht="18.75" x14ac:dyDescent="0.4">
      <c r="A170" s="75" t="s">
        <v>334</v>
      </c>
      <c r="B170" s="76">
        <v>11034</v>
      </c>
      <c r="C170" s="76" t="s">
        <v>373</v>
      </c>
      <c r="D170" s="77" t="s">
        <v>374</v>
      </c>
      <c r="E170" s="78">
        <v>50</v>
      </c>
      <c r="F170" s="79" t="s">
        <v>131</v>
      </c>
      <c r="G170" s="78">
        <v>18</v>
      </c>
      <c r="H170" s="80">
        <v>46903</v>
      </c>
      <c r="I170" s="81">
        <v>3.43</v>
      </c>
      <c r="J170" s="83" t="s">
        <v>10</v>
      </c>
      <c r="K170" s="125" t="s">
        <v>28</v>
      </c>
    </row>
    <row r="171" spans="1:11" ht="18.75" x14ac:dyDescent="0.4">
      <c r="A171" s="75" t="s">
        <v>334</v>
      </c>
      <c r="B171" s="76">
        <v>70272</v>
      </c>
      <c r="C171" s="76" t="s">
        <v>369</v>
      </c>
      <c r="D171" s="77" t="s">
        <v>376</v>
      </c>
      <c r="E171" s="78">
        <v>50</v>
      </c>
      <c r="F171" s="79" t="s">
        <v>131</v>
      </c>
      <c r="G171" s="78">
        <v>12</v>
      </c>
      <c r="H171" s="80">
        <v>46568</v>
      </c>
      <c r="I171" s="81">
        <v>2.5269999999999997</v>
      </c>
      <c r="J171" s="83" t="s">
        <v>10</v>
      </c>
      <c r="K171" s="125" t="s">
        <v>28</v>
      </c>
    </row>
    <row r="172" spans="1:11" ht="18.75" x14ac:dyDescent="0.4">
      <c r="A172" s="75" t="s">
        <v>151</v>
      </c>
      <c r="B172" s="76">
        <v>70228</v>
      </c>
      <c r="C172" s="76" t="s">
        <v>369</v>
      </c>
      <c r="D172" s="77" t="s">
        <v>375</v>
      </c>
      <c r="E172" s="78">
        <v>50</v>
      </c>
      <c r="F172" s="79" t="s">
        <v>131</v>
      </c>
      <c r="G172" s="78">
        <v>10</v>
      </c>
      <c r="H172" s="82">
        <v>46357</v>
      </c>
      <c r="I172" s="81">
        <v>2.73</v>
      </c>
      <c r="J172" s="83" t="s">
        <v>10</v>
      </c>
      <c r="K172" s="125" t="s">
        <v>28</v>
      </c>
    </row>
    <row r="173" spans="1:11" ht="18.75" x14ac:dyDescent="0.4">
      <c r="A173" s="75" t="s">
        <v>334</v>
      </c>
      <c r="B173" s="76">
        <v>70191</v>
      </c>
      <c r="C173" s="76" t="s">
        <v>369</v>
      </c>
      <c r="D173" s="77" t="s">
        <v>370</v>
      </c>
      <c r="E173" s="78">
        <v>100</v>
      </c>
      <c r="F173" s="79" t="s">
        <v>131</v>
      </c>
      <c r="G173" s="78">
        <v>100</v>
      </c>
      <c r="H173" s="80">
        <v>47118</v>
      </c>
      <c r="I173" s="81">
        <v>0.46199999999999997</v>
      </c>
      <c r="J173" s="83" t="s">
        <v>10</v>
      </c>
      <c r="K173" s="125" t="s">
        <v>28</v>
      </c>
    </row>
    <row r="174" spans="1:11" ht="18.75" x14ac:dyDescent="0.4">
      <c r="A174" s="75" t="s">
        <v>334</v>
      </c>
      <c r="B174" s="76">
        <v>70191</v>
      </c>
      <c r="C174" s="76" t="s">
        <v>369</v>
      </c>
      <c r="D174" s="77" t="s">
        <v>370</v>
      </c>
      <c r="E174" s="78">
        <v>100</v>
      </c>
      <c r="F174" s="79" t="s">
        <v>131</v>
      </c>
      <c r="G174" s="78">
        <v>53</v>
      </c>
      <c r="H174" s="80">
        <v>46873</v>
      </c>
      <c r="I174" s="81">
        <v>0.46199999999999997</v>
      </c>
      <c r="J174" s="83" t="s">
        <v>10</v>
      </c>
      <c r="K174" s="125" t="s">
        <v>28</v>
      </c>
    </row>
    <row r="175" spans="1:11" ht="18.75" x14ac:dyDescent="0.4">
      <c r="A175" s="75" t="s">
        <v>151</v>
      </c>
      <c r="B175" s="76">
        <v>70188</v>
      </c>
      <c r="C175" s="76" t="s">
        <v>369</v>
      </c>
      <c r="D175" s="77" t="s">
        <v>371</v>
      </c>
      <c r="E175" s="78">
        <v>100</v>
      </c>
      <c r="F175" s="79" t="s">
        <v>131</v>
      </c>
      <c r="G175" s="78">
        <v>19</v>
      </c>
      <c r="H175" s="82">
        <v>46357</v>
      </c>
      <c r="I175" s="81">
        <v>0.14699999999999999</v>
      </c>
      <c r="J175" s="83" t="s">
        <v>10</v>
      </c>
      <c r="K175" s="125" t="s">
        <v>28</v>
      </c>
    </row>
    <row r="176" spans="1:11" ht="18.75" x14ac:dyDescent="0.4">
      <c r="A176" s="75" t="s">
        <v>334</v>
      </c>
      <c r="B176" s="76">
        <v>70192</v>
      </c>
      <c r="C176" s="76" t="s">
        <v>369</v>
      </c>
      <c r="D176" s="77" t="s">
        <v>372</v>
      </c>
      <c r="E176" s="78">
        <v>100</v>
      </c>
      <c r="F176" s="79" t="s">
        <v>131</v>
      </c>
      <c r="G176" s="78">
        <v>16</v>
      </c>
      <c r="H176" s="80">
        <v>47026</v>
      </c>
      <c r="I176" s="81">
        <v>0.35</v>
      </c>
      <c r="J176" s="83" t="s">
        <v>10</v>
      </c>
      <c r="K176" s="125" t="s">
        <v>28</v>
      </c>
    </row>
    <row r="177" spans="1:11" ht="18.75" x14ac:dyDescent="0.4">
      <c r="A177" s="75" t="s">
        <v>334</v>
      </c>
      <c r="B177" s="76" t="s">
        <v>55</v>
      </c>
      <c r="C177" s="76" t="s">
        <v>367</v>
      </c>
      <c r="D177" s="77" t="s">
        <v>368</v>
      </c>
      <c r="E177" s="78">
        <v>10</v>
      </c>
      <c r="F177" s="79" t="s">
        <v>54</v>
      </c>
      <c r="G177" s="78">
        <v>49</v>
      </c>
      <c r="H177" s="80">
        <v>401768</v>
      </c>
      <c r="I177" s="81">
        <v>1.5</v>
      </c>
      <c r="J177" s="83" t="s">
        <v>10</v>
      </c>
      <c r="K177" s="125" t="s">
        <v>11</v>
      </c>
    </row>
    <row r="178" spans="1:11" ht="18.75" x14ac:dyDescent="0.4">
      <c r="A178" s="75" t="s">
        <v>334</v>
      </c>
      <c r="B178" s="76" t="s">
        <v>45</v>
      </c>
      <c r="C178" s="76" t="s">
        <v>160</v>
      </c>
      <c r="D178" s="77" t="s">
        <v>161</v>
      </c>
      <c r="E178" s="78">
        <v>100</v>
      </c>
      <c r="F178" s="79" t="s">
        <v>41</v>
      </c>
      <c r="G178" s="78">
        <v>1</v>
      </c>
      <c r="H178" s="80">
        <v>47013</v>
      </c>
      <c r="I178" s="81">
        <v>3.9249999999999998</v>
      </c>
      <c r="J178" s="83" t="s">
        <v>10</v>
      </c>
      <c r="K178" s="125" t="s">
        <v>10</v>
      </c>
    </row>
    <row r="179" spans="1:11" ht="18.75" x14ac:dyDescent="0.4">
      <c r="A179" s="75" t="s">
        <v>334</v>
      </c>
      <c r="B179" s="76">
        <v>135324</v>
      </c>
      <c r="C179" s="76" t="s">
        <v>341</v>
      </c>
      <c r="D179" s="77" t="s">
        <v>342</v>
      </c>
      <c r="E179" s="78">
        <v>12</v>
      </c>
      <c r="F179" s="79" t="s">
        <v>41</v>
      </c>
      <c r="G179" s="78">
        <v>96</v>
      </c>
      <c r="H179" s="80">
        <v>46671</v>
      </c>
      <c r="I179" s="81">
        <v>1.071</v>
      </c>
      <c r="J179" s="83" t="s">
        <v>10</v>
      </c>
      <c r="K179" s="125" t="s">
        <v>46</v>
      </c>
    </row>
    <row r="180" spans="1:11" ht="18.75" x14ac:dyDescent="0.4">
      <c r="A180" s="75" t="s">
        <v>334</v>
      </c>
      <c r="B180" s="76" t="s">
        <v>82</v>
      </c>
      <c r="C180" s="76"/>
      <c r="D180" s="79" t="s">
        <v>149</v>
      </c>
      <c r="E180" s="78">
        <v>1</v>
      </c>
      <c r="F180" s="79" t="s">
        <v>79</v>
      </c>
      <c r="G180" s="78">
        <v>10</v>
      </c>
      <c r="H180" s="80">
        <v>47300</v>
      </c>
      <c r="I180" s="81">
        <v>3.0625</v>
      </c>
      <c r="J180" s="83" t="s">
        <v>10</v>
      </c>
      <c r="K180" s="125" t="s">
        <v>46</v>
      </c>
    </row>
    <row r="181" spans="1:11" ht="18.75" x14ac:dyDescent="0.4">
      <c r="A181" s="75" t="s">
        <v>334</v>
      </c>
      <c r="B181" s="76" t="s">
        <v>136</v>
      </c>
      <c r="C181" s="76"/>
      <c r="D181" s="77"/>
      <c r="E181" s="78">
        <v>15</v>
      </c>
      <c r="F181" s="79" t="s">
        <v>137</v>
      </c>
      <c r="G181" s="78">
        <v>17</v>
      </c>
      <c r="H181" s="80">
        <v>46507</v>
      </c>
      <c r="I181" s="81">
        <v>130.965</v>
      </c>
      <c r="J181" s="83" t="s">
        <v>10</v>
      </c>
      <c r="K181" s="125" t="s">
        <v>48</v>
      </c>
    </row>
    <row r="182" spans="1:11" ht="18.75" x14ac:dyDescent="0.4">
      <c r="A182" s="124" t="s">
        <v>334</v>
      </c>
      <c r="B182" s="112">
        <v>408101</v>
      </c>
      <c r="C182" s="112" t="s">
        <v>317</v>
      </c>
      <c r="D182" s="113" t="s">
        <v>318</v>
      </c>
      <c r="E182" s="114">
        <v>1</v>
      </c>
      <c r="F182" s="115" t="s">
        <v>33</v>
      </c>
      <c r="G182" s="114">
        <v>56</v>
      </c>
      <c r="H182" s="116">
        <v>46418</v>
      </c>
      <c r="I182" s="117">
        <v>10.197000000000001</v>
      </c>
      <c r="J182" s="110" t="s">
        <v>245</v>
      </c>
      <c r="K182" s="125" t="s">
        <v>29</v>
      </c>
    </row>
    <row r="183" spans="1:11" ht="18.75" x14ac:dyDescent="0.4">
      <c r="A183" s="124" t="s">
        <v>334</v>
      </c>
      <c r="B183" s="112">
        <v>8019017107</v>
      </c>
      <c r="C183" s="112" t="s">
        <v>377</v>
      </c>
      <c r="D183" s="113" t="s">
        <v>378</v>
      </c>
      <c r="E183" s="114">
        <v>400</v>
      </c>
      <c r="F183" s="115" t="s">
        <v>132</v>
      </c>
      <c r="G183" s="114">
        <v>5</v>
      </c>
      <c r="H183" s="116">
        <v>46660</v>
      </c>
      <c r="I183" s="117">
        <v>193.46250000000001</v>
      </c>
      <c r="J183" s="110" t="s">
        <v>245</v>
      </c>
      <c r="K183" s="125" t="s">
        <v>9</v>
      </c>
    </row>
    <row r="184" spans="1:11" ht="15" x14ac:dyDescent="0.3">
      <c r="A184" s="124" t="s">
        <v>334</v>
      </c>
      <c r="B184" s="118" t="s">
        <v>129</v>
      </c>
      <c r="C184" s="118" t="str">
        <f>_xlfn.XLOOKUP(B:B,[1]Feuil2!$B$3:$B$465,[1]Feuil2!$C$3:$C$465)</f>
        <v>Sonde intermittente ♂</v>
      </c>
      <c r="D184" s="119" t="str">
        <f>_xlfn.XLOOKUP(B:B,[1]Feuil2!$B$3:$B$465,[1]Feuil2!$D$3:$D$465)</f>
        <v>CH 08  38 cm</v>
      </c>
      <c r="E184" s="120">
        <v>100</v>
      </c>
      <c r="F184" s="121" t="s">
        <v>123</v>
      </c>
      <c r="G184" s="120">
        <v>9</v>
      </c>
      <c r="H184" s="122">
        <v>47149</v>
      </c>
      <c r="I184" s="123">
        <v>19.950000000000003</v>
      </c>
      <c r="J184" s="111" t="s">
        <v>245</v>
      </c>
      <c r="K184" s="125" t="s">
        <v>30</v>
      </c>
    </row>
    <row r="185" spans="1:11" x14ac:dyDescent="0.2">
      <c r="B185" s="6"/>
      <c r="C185" s="6"/>
    </row>
  </sheetData>
  <sheetProtection algorithmName="SHA-512" hashValue="Xinq5BIsWfz+VejyuAtJYYIc4V8Yz5OPJ0jqZjJ7ShH8kTHof4Lolc+fD+SrvV2wVLyQ9uHWXAiXYq+bEFy2dw==" saltValue="EHeB+x6vizu26kyuE1Flmg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1289-F2CE-4505-AC99-FDCCEDA44DF9}">
  <sheetPr>
    <tabColor rgb="FFAF939D"/>
  </sheetPr>
  <dimension ref="A1:J27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7.7109375" customWidth="1"/>
    <col min="7" max="7" width="11.5703125" style="2"/>
    <col min="8" max="8" width="16.5703125" style="5" customWidth="1"/>
    <col min="9" max="9" width="13.28515625" style="11" bestFit="1" customWidth="1"/>
    <col min="10" max="10" width="23.5703125" bestFit="1" customWidth="1"/>
  </cols>
  <sheetData>
    <row r="1" spans="1:10" x14ac:dyDescent="0.2">
      <c r="A1" s="24" t="s">
        <v>179</v>
      </c>
      <c r="B1" s="25" t="s">
        <v>180</v>
      </c>
      <c r="C1" s="25" t="s">
        <v>155</v>
      </c>
      <c r="D1" s="24" t="s">
        <v>156</v>
      </c>
      <c r="E1" s="24" t="s">
        <v>154</v>
      </c>
      <c r="F1" s="24" t="s">
        <v>153</v>
      </c>
      <c r="G1" s="24" t="s">
        <v>181</v>
      </c>
      <c r="H1" s="26" t="s">
        <v>150</v>
      </c>
      <c r="I1" s="27" t="s">
        <v>152</v>
      </c>
      <c r="J1" s="28" t="s">
        <v>182</v>
      </c>
    </row>
    <row r="2" spans="1:10" x14ac:dyDescent="0.2">
      <c r="A2" s="8" t="s">
        <v>334</v>
      </c>
      <c r="B2" s="6">
        <v>405247</v>
      </c>
      <c r="C2" s="7" t="s">
        <v>301</v>
      </c>
      <c r="D2" t="s">
        <v>276</v>
      </c>
      <c r="E2" s="2">
        <v>25</v>
      </c>
      <c r="F2" t="s">
        <v>12</v>
      </c>
      <c r="G2" s="2">
        <v>1</v>
      </c>
      <c r="H2" s="5">
        <v>47269</v>
      </c>
      <c r="I2" s="11">
        <v>18.86</v>
      </c>
      <c r="J2" t="s">
        <v>15</v>
      </c>
    </row>
    <row r="3" spans="1:10" x14ac:dyDescent="0.2">
      <c r="A3" s="8" t="s">
        <v>334</v>
      </c>
      <c r="B3" s="6">
        <v>405250</v>
      </c>
      <c r="C3" s="7" t="s">
        <v>301</v>
      </c>
      <c r="D3" t="s">
        <v>277</v>
      </c>
      <c r="E3" s="2">
        <v>25</v>
      </c>
      <c r="F3" t="s">
        <v>12</v>
      </c>
      <c r="G3" s="2">
        <v>9</v>
      </c>
      <c r="H3" s="5">
        <v>47087</v>
      </c>
      <c r="I3" s="11">
        <v>19.943000000000001</v>
      </c>
      <c r="J3" t="s">
        <v>15</v>
      </c>
    </row>
    <row r="4" spans="1:10" x14ac:dyDescent="0.2">
      <c r="A4" s="8" t="s">
        <v>334</v>
      </c>
      <c r="B4" s="6">
        <v>405251</v>
      </c>
      <c r="C4" s="7" t="s">
        <v>301</v>
      </c>
      <c r="D4" t="s">
        <v>278</v>
      </c>
      <c r="E4" s="2">
        <v>25</v>
      </c>
      <c r="F4" t="s">
        <v>12</v>
      </c>
      <c r="G4" s="2">
        <v>4</v>
      </c>
      <c r="H4" s="5">
        <v>47118</v>
      </c>
      <c r="I4" s="11">
        <v>20.51</v>
      </c>
      <c r="J4" t="s">
        <v>15</v>
      </c>
    </row>
    <row r="5" spans="1:10" x14ac:dyDescent="0.2">
      <c r="A5" s="8" t="s">
        <v>334</v>
      </c>
      <c r="B5" s="6">
        <v>405252</v>
      </c>
      <c r="C5" s="7" t="s">
        <v>301</v>
      </c>
      <c r="D5" t="s">
        <v>279</v>
      </c>
      <c r="E5" s="2">
        <v>25</v>
      </c>
      <c r="F5" t="s">
        <v>12</v>
      </c>
      <c r="G5" s="2">
        <v>4</v>
      </c>
      <c r="H5" s="5">
        <v>47542</v>
      </c>
      <c r="I5" s="11">
        <v>22.660000000000004</v>
      </c>
      <c r="J5" t="s">
        <v>15</v>
      </c>
    </row>
    <row r="6" spans="1:10" x14ac:dyDescent="0.2">
      <c r="A6" s="8" t="s">
        <v>334</v>
      </c>
      <c r="B6" s="6">
        <v>405240</v>
      </c>
      <c r="C6" s="7" t="s">
        <v>301</v>
      </c>
      <c r="D6" t="s">
        <v>280</v>
      </c>
      <c r="E6" s="2">
        <v>25</v>
      </c>
      <c r="F6" t="s">
        <v>12</v>
      </c>
      <c r="G6" s="2">
        <v>4</v>
      </c>
      <c r="H6" s="5">
        <v>47238</v>
      </c>
      <c r="I6" s="11">
        <v>20.51</v>
      </c>
      <c r="J6" t="s">
        <v>15</v>
      </c>
    </row>
    <row r="7" spans="1:10" x14ac:dyDescent="0.2">
      <c r="A7" s="149" t="s">
        <v>151</v>
      </c>
      <c r="B7" s="6">
        <v>400369</v>
      </c>
      <c r="C7" s="7" t="s">
        <v>301</v>
      </c>
      <c r="D7" t="s">
        <v>281</v>
      </c>
      <c r="E7" s="2">
        <v>10</v>
      </c>
      <c r="F7" t="s">
        <v>12</v>
      </c>
      <c r="G7" s="2">
        <v>4</v>
      </c>
      <c r="H7" s="5">
        <v>46266</v>
      </c>
      <c r="I7" s="11">
        <v>51.051000000000002</v>
      </c>
      <c r="J7" t="s">
        <v>15</v>
      </c>
    </row>
    <row r="8" spans="1:10" x14ac:dyDescent="0.2">
      <c r="A8" s="8" t="s">
        <v>334</v>
      </c>
      <c r="B8" s="6">
        <v>405246</v>
      </c>
      <c r="C8" s="7" t="s">
        <v>301</v>
      </c>
      <c r="D8" t="s">
        <v>282</v>
      </c>
      <c r="E8" s="2">
        <v>25</v>
      </c>
      <c r="F8" t="s">
        <v>12</v>
      </c>
      <c r="G8" s="2">
        <v>4</v>
      </c>
      <c r="H8" s="5">
        <v>46538</v>
      </c>
      <c r="I8" s="11">
        <v>22.011000000000003</v>
      </c>
      <c r="J8" t="s">
        <v>15</v>
      </c>
    </row>
    <row r="9" spans="1:10" x14ac:dyDescent="0.2">
      <c r="A9" s="8" t="s">
        <v>334</v>
      </c>
      <c r="B9" s="6">
        <v>405257</v>
      </c>
      <c r="C9" s="7" t="s">
        <v>301</v>
      </c>
      <c r="D9" t="s">
        <v>283</v>
      </c>
      <c r="E9" s="2">
        <v>25</v>
      </c>
      <c r="F9" t="s">
        <v>12</v>
      </c>
      <c r="G9" s="2">
        <v>1</v>
      </c>
      <c r="H9" s="5">
        <v>47330</v>
      </c>
      <c r="I9" s="11">
        <v>20.218</v>
      </c>
      <c r="J9" t="s">
        <v>15</v>
      </c>
    </row>
    <row r="10" spans="1:10" x14ac:dyDescent="0.2">
      <c r="A10" s="8" t="s">
        <v>334</v>
      </c>
      <c r="B10" s="6">
        <v>405257</v>
      </c>
      <c r="C10" s="7" t="s">
        <v>301</v>
      </c>
      <c r="D10" t="s">
        <v>283</v>
      </c>
      <c r="E10" s="2">
        <v>25</v>
      </c>
      <c r="F10" t="s">
        <v>12</v>
      </c>
      <c r="G10" s="2">
        <v>8</v>
      </c>
      <c r="H10" s="5">
        <v>47269</v>
      </c>
      <c r="I10" s="11">
        <v>20.218</v>
      </c>
      <c r="J10" t="s">
        <v>15</v>
      </c>
    </row>
    <row r="11" spans="1:10" x14ac:dyDescent="0.2">
      <c r="A11" s="8" t="s">
        <v>334</v>
      </c>
      <c r="B11" s="6">
        <v>405258</v>
      </c>
      <c r="C11" s="7" t="s">
        <v>301</v>
      </c>
      <c r="D11" t="s">
        <v>284</v>
      </c>
      <c r="E11" s="2">
        <v>25</v>
      </c>
      <c r="F11" t="s">
        <v>12</v>
      </c>
      <c r="G11" s="2">
        <v>5</v>
      </c>
      <c r="H11" s="5">
        <v>47208</v>
      </c>
      <c r="I11" s="11">
        <v>22.561000000000003</v>
      </c>
      <c r="J11" t="s">
        <v>15</v>
      </c>
    </row>
    <row r="12" spans="1:10" x14ac:dyDescent="0.2">
      <c r="A12" s="8" t="s">
        <v>334</v>
      </c>
      <c r="B12" s="6">
        <v>405259</v>
      </c>
      <c r="C12" s="7" t="s">
        <v>301</v>
      </c>
      <c r="D12" t="s">
        <v>432</v>
      </c>
      <c r="E12" s="2">
        <v>25</v>
      </c>
      <c r="F12" t="s">
        <v>12</v>
      </c>
      <c r="G12" s="2">
        <v>2</v>
      </c>
      <c r="H12" s="5">
        <v>47514</v>
      </c>
      <c r="I12" s="11">
        <v>24.75</v>
      </c>
      <c r="J12" t="s">
        <v>5</v>
      </c>
    </row>
    <row r="13" spans="1:10" x14ac:dyDescent="0.2">
      <c r="A13" t="s">
        <v>334</v>
      </c>
      <c r="B13" s="6">
        <v>401995</v>
      </c>
      <c r="C13" s="7" t="s">
        <v>288</v>
      </c>
      <c r="D13" t="s">
        <v>289</v>
      </c>
      <c r="E13" s="2">
        <v>25</v>
      </c>
      <c r="F13" t="s">
        <v>12</v>
      </c>
      <c r="G13" s="2">
        <v>8</v>
      </c>
      <c r="H13" s="5">
        <v>47238</v>
      </c>
      <c r="I13" s="11">
        <v>85.965000000000018</v>
      </c>
      <c r="J13" t="s">
        <v>15</v>
      </c>
    </row>
    <row r="14" spans="1:10" x14ac:dyDescent="0.2">
      <c r="A14" s="8" t="s">
        <v>334</v>
      </c>
      <c r="B14" s="6">
        <v>400371</v>
      </c>
      <c r="C14" s="7" t="s">
        <v>288</v>
      </c>
      <c r="D14" t="s">
        <v>290</v>
      </c>
      <c r="E14" s="2">
        <v>25</v>
      </c>
      <c r="F14" t="s">
        <v>12</v>
      </c>
      <c r="G14" s="2">
        <v>3</v>
      </c>
      <c r="H14" s="5">
        <v>46418</v>
      </c>
      <c r="I14" s="11">
        <v>55.605000000000004</v>
      </c>
      <c r="J14" t="s">
        <v>15</v>
      </c>
    </row>
    <row r="15" spans="1:10" x14ac:dyDescent="0.2">
      <c r="A15" s="8" t="s">
        <v>334</v>
      </c>
      <c r="B15" s="202" t="s">
        <v>135</v>
      </c>
      <c r="C15" s="7" t="s">
        <v>387</v>
      </c>
      <c r="D15" t="s">
        <v>388</v>
      </c>
      <c r="E15" s="2">
        <v>50</v>
      </c>
      <c r="F15" t="s">
        <v>132</v>
      </c>
      <c r="G15" s="2">
        <v>5</v>
      </c>
      <c r="H15" s="5">
        <v>47483</v>
      </c>
      <c r="I15" s="11">
        <v>17.5</v>
      </c>
      <c r="J15" t="s">
        <v>15</v>
      </c>
    </row>
    <row r="16" spans="1:10" x14ac:dyDescent="0.2">
      <c r="A16" s="149" t="s">
        <v>151</v>
      </c>
      <c r="B16" s="6" t="s">
        <v>134</v>
      </c>
      <c r="C16" s="7" t="s">
        <v>387</v>
      </c>
      <c r="D16" t="s">
        <v>389</v>
      </c>
      <c r="E16" s="2">
        <v>50</v>
      </c>
      <c r="F16" t="s">
        <v>132</v>
      </c>
      <c r="G16" s="2">
        <v>10</v>
      </c>
      <c r="H16" s="5">
        <v>46296</v>
      </c>
      <c r="I16" s="11">
        <v>18.962499999999999</v>
      </c>
      <c r="J16" t="s">
        <v>15</v>
      </c>
    </row>
    <row r="17" spans="1:10" x14ac:dyDescent="0.2">
      <c r="A17" s="8" t="s">
        <v>334</v>
      </c>
      <c r="B17" s="6" t="s">
        <v>133</v>
      </c>
      <c r="C17" s="7" t="s">
        <v>387</v>
      </c>
      <c r="D17" t="s">
        <v>390</v>
      </c>
      <c r="E17" s="2">
        <v>50</v>
      </c>
      <c r="F17" t="s">
        <v>132</v>
      </c>
      <c r="G17" s="2">
        <v>3</v>
      </c>
      <c r="H17" s="5">
        <v>46811</v>
      </c>
      <c r="I17" s="11">
        <v>18.75</v>
      </c>
      <c r="J17" t="s">
        <v>15</v>
      </c>
    </row>
    <row r="18" spans="1:10" x14ac:dyDescent="0.2">
      <c r="A18" s="8" t="s">
        <v>334</v>
      </c>
      <c r="B18" s="6" t="s">
        <v>126</v>
      </c>
      <c r="C18" s="7" t="s">
        <v>297</v>
      </c>
      <c r="D18" t="s">
        <v>298</v>
      </c>
      <c r="E18" s="2">
        <v>50</v>
      </c>
      <c r="F18" t="s">
        <v>123</v>
      </c>
      <c r="G18" s="2">
        <v>29</v>
      </c>
      <c r="H18" s="5">
        <v>46934</v>
      </c>
      <c r="I18" s="11">
        <v>21.5625</v>
      </c>
      <c r="J18" t="s">
        <v>5</v>
      </c>
    </row>
    <row r="19" spans="1:10" x14ac:dyDescent="0.2">
      <c r="A19" s="8" t="s">
        <v>334</v>
      </c>
      <c r="B19" s="6" t="s">
        <v>125</v>
      </c>
      <c r="C19" s="7" t="s">
        <v>297</v>
      </c>
      <c r="D19" t="s">
        <v>299</v>
      </c>
      <c r="E19" s="2">
        <v>50</v>
      </c>
      <c r="F19" t="s">
        <v>123</v>
      </c>
      <c r="G19" s="2">
        <v>8</v>
      </c>
      <c r="H19" s="5">
        <v>46629</v>
      </c>
      <c r="I19" s="11">
        <v>24.4</v>
      </c>
      <c r="J19" t="s">
        <v>5</v>
      </c>
    </row>
    <row r="20" spans="1:10" x14ac:dyDescent="0.2">
      <c r="A20" s="8" t="s">
        <v>334</v>
      </c>
      <c r="B20" s="6" t="s">
        <v>127</v>
      </c>
      <c r="C20" s="7" t="s">
        <v>297</v>
      </c>
      <c r="D20" t="s">
        <v>300</v>
      </c>
      <c r="E20" s="2">
        <v>50</v>
      </c>
      <c r="F20" t="s">
        <v>123</v>
      </c>
      <c r="G20" s="2">
        <v>3</v>
      </c>
      <c r="H20" s="5">
        <v>46840</v>
      </c>
      <c r="I20" s="11">
        <v>76.537499999999994</v>
      </c>
      <c r="J20" t="s">
        <v>5</v>
      </c>
    </row>
    <row r="21" spans="1:10" x14ac:dyDescent="0.2">
      <c r="A21" s="8" t="s">
        <v>334</v>
      </c>
      <c r="B21" s="6" t="s">
        <v>34</v>
      </c>
      <c r="C21" s="7" t="s">
        <v>294</v>
      </c>
      <c r="D21" t="s">
        <v>295</v>
      </c>
      <c r="E21" s="2">
        <v>100</v>
      </c>
      <c r="F21" t="s">
        <v>35</v>
      </c>
      <c r="G21" s="2">
        <v>99</v>
      </c>
      <c r="H21" s="5">
        <v>47177</v>
      </c>
      <c r="I21" s="11">
        <v>6.5450000000000008</v>
      </c>
      <c r="J21" t="s">
        <v>5</v>
      </c>
    </row>
    <row r="22" spans="1:10" x14ac:dyDescent="0.2">
      <c r="A22" t="s">
        <v>334</v>
      </c>
      <c r="B22" s="6" t="s">
        <v>72</v>
      </c>
      <c r="C22" s="7" t="s">
        <v>287</v>
      </c>
      <c r="D22" t="s">
        <v>291</v>
      </c>
      <c r="E22" s="2">
        <v>36</v>
      </c>
      <c r="F22" t="s">
        <v>69</v>
      </c>
      <c r="G22" s="2">
        <v>4</v>
      </c>
      <c r="H22" s="5">
        <v>46568</v>
      </c>
      <c r="I22" s="11">
        <v>72.36</v>
      </c>
      <c r="J22" t="s">
        <v>5</v>
      </c>
    </row>
    <row r="23" spans="1:10" x14ac:dyDescent="0.2">
      <c r="A23" s="8" t="s">
        <v>334</v>
      </c>
      <c r="B23" s="6">
        <v>405260</v>
      </c>
      <c r="C23" s="7" t="s">
        <v>292</v>
      </c>
      <c r="D23" t="s">
        <v>293</v>
      </c>
      <c r="E23" s="2">
        <v>25</v>
      </c>
      <c r="F23" t="s">
        <v>12</v>
      </c>
      <c r="G23" s="2">
        <v>8</v>
      </c>
      <c r="H23" s="5">
        <v>46660</v>
      </c>
      <c r="I23" s="11">
        <v>25.036000000000005</v>
      </c>
      <c r="J23" t="s">
        <v>15</v>
      </c>
    </row>
    <row r="24" spans="1:10" x14ac:dyDescent="0.2">
      <c r="A24" s="8" t="s">
        <v>334</v>
      </c>
      <c r="B24" s="6">
        <v>5901</v>
      </c>
      <c r="C24" s="7" t="s">
        <v>302</v>
      </c>
      <c r="D24" t="s">
        <v>296</v>
      </c>
      <c r="E24" s="2">
        <v>25</v>
      </c>
      <c r="F24" t="s">
        <v>142</v>
      </c>
      <c r="G24" s="2">
        <v>5</v>
      </c>
      <c r="H24" s="5">
        <v>46599</v>
      </c>
      <c r="I24" s="11">
        <v>23.309999999999995</v>
      </c>
      <c r="J24" t="s">
        <v>5</v>
      </c>
    </row>
    <row r="25" spans="1:10" x14ac:dyDescent="0.2">
      <c r="A25" s="8" t="s">
        <v>334</v>
      </c>
      <c r="B25" s="6" t="s">
        <v>143</v>
      </c>
      <c r="C25" s="7" t="s">
        <v>302</v>
      </c>
      <c r="D25" t="s">
        <v>391</v>
      </c>
      <c r="E25" s="2">
        <v>100</v>
      </c>
      <c r="F25" t="s">
        <v>142</v>
      </c>
      <c r="G25" s="2">
        <v>6</v>
      </c>
      <c r="H25" s="5">
        <v>46965</v>
      </c>
      <c r="I25" s="11">
        <v>14</v>
      </c>
      <c r="J25" t="s">
        <v>5</v>
      </c>
    </row>
    <row r="26" spans="1:10" x14ac:dyDescent="0.2">
      <c r="A26" t="s">
        <v>334</v>
      </c>
      <c r="B26" s="6" t="s">
        <v>75</v>
      </c>
      <c r="C26" s="7" t="s">
        <v>285</v>
      </c>
      <c r="D26" t="s">
        <v>286</v>
      </c>
      <c r="E26" s="2">
        <v>10</v>
      </c>
      <c r="F26" t="s">
        <v>69</v>
      </c>
      <c r="G26" s="2">
        <v>1</v>
      </c>
      <c r="H26" s="5">
        <v>47021</v>
      </c>
      <c r="I26" s="11">
        <v>7.8000000000000007</v>
      </c>
      <c r="J26" t="s">
        <v>15</v>
      </c>
    </row>
    <row r="27" spans="1:10" x14ac:dyDescent="0.2">
      <c r="A27" s="149" t="s">
        <v>151</v>
      </c>
      <c r="B27" s="6" t="s">
        <v>128</v>
      </c>
      <c r="C27" s="7" t="s">
        <v>385</v>
      </c>
      <c r="D27" t="s">
        <v>386</v>
      </c>
      <c r="E27" s="2">
        <v>10</v>
      </c>
      <c r="F27" t="s">
        <v>123</v>
      </c>
      <c r="G27" s="2">
        <v>143</v>
      </c>
      <c r="H27" s="5">
        <v>46357</v>
      </c>
      <c r="I27" s="11">
        <v>15.075000000000001</v>
      </c>
      <c r="J27" t="s">
        <v>5</v>
      </c>
    </row>
  </sheetData>
  <sheetProtection algorithmName="SHA-512" hashValue="U3ybqWkkXPB+g3cwA55hqYicw0OgS2LuP2rzLy5MFEC4VZRJMhYEWN+fL5rANHKfq8p8EWaZ/O+UzYKU9jFskg==" saltValue="i7+Ck+RNYBnwaZJww95rzg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88A3-E1DB-4867-8629-38889E591A0F}">
  <sheetPr>
    <tabColor rgb="FFE995B8"/>
  </sheetPr>
  <dimension ref="A1:I3"/>
  <sheetViews>
    <sheetView workbookViewId="0">
      <selection activeCell="C9" sqref="C9"/>
    </sheetView>
  </sheetViews>
  <sheetFormatPr baseColWidth="10" defaultRowHeight="12.75" x14ac:dyDescent="0.2"/>
  <cols>
    <col min="1" max="1" width="15" customWidth="1"/>
    <col min="2" max="2" width="14" style="7" customWidth="1"/>
    <col min="3" max="3" width="36.85546875" style="7" customWidth="1"/>
    <col min="4" max="4" width="30.7109375" customWidth="1"/>
    <col min="5" max="5" width="14" style="2" bestFit="1" customWidth="1"/>
    <col min="6" max="6" width="13.42578125" bestFit="1" customWidth="1"/>
    <col min="7" max="7" width="11.85546875" bestFit="1" customWidth="1"/>
    <col min="8" max="8" width="13" style="5" customWidth="1"/>
    <col min="9" max="9" width="13.28515625" style="3" bestFit="1" customWidth="1"/>
  </cols>
  <sheetData>
    <row r="1" spans="1:9" s="2" customFormat="1" x14ac:dyDescent="0.2">
      <c r="A1" s="39" t="s">
        <v>179</v>
      </c>
      <c r="B1" s="40" t="s">
        <v>180</v>
      </c>
      <c r="C1" s="40" t="s">
        <v>155</v>
      </c>
      <c r="D1" s="39" t="s">
        <v>156</v>
      </c>
      <c r="E1" s="39" t="s">
        <v>154</v>
      </c>
      <c r="F1" s="39" t="s">
        <v>153</v>
      </c>
      <c r="G1" s="39" t="s">
        <v>181</v>
      </c>
      <c r="H1" s="41" t="s">
        <v>150</v>
      </c>
      <c r="I1" s="42" t="s">
        <v>152</v>
      </c>
    </row>
    <row r="2" spans="1:9" x14ac:dyDescent="0.2">
      <c r="A2" s="8" t="s">
        <v>151</v>
      </c>
      <c r="B2" s="6" t="s">
        <v>20</v>
      </c>
      <c r="C2" s="7" t="s">
        <v>311</v>
      </c>
      <c r="D2" t="s">
        <v>313</v>
      </c>
      <c r="E2" s="2">
        <v>100</v>
      </c>
      <c r="F2" t="s">
        <v>21</v>
      </c>
      <c r="G2" s="2">
        <v>3</v>
      </c>
      <c r="H2" s="5">
        <v>46295</v>
      </c>
      <c r="I2" s="23">
        <v>11.25</v>
      </c>
    </row>
    <row r="3" spans="1:9" x14ac:dyDescent="0.2">
      <c r="A3" s="8" t="s">
        <v>151</v>
      </c>
      <c r="B3" s="6" t="s">
        <v>22</v>
      </c>
      <c r="C3" s="7" t="s">
        <v>311</v>
      </c>
      <c r="D3" t="s">
        <v>314</v>
      </c>
      <c r="E3" s="2">
        <v>100</v>
      </c>
      <c r="F3" t="s">
        <v>21</v>
      </c>
      <c r="G3" s="2">
        <v>6</v>
      </c>
      <c r="H3" s="5">
        <v>46265</v>
      </c>
      <c r="I3" s="23">
        <v>12.935</v>
      </c>
    </row>
  </sheetData>
  <sheetProtection algorithmName="SHA-512" hashValue="Gj1ggZGNide8q3Ezs9bBJzC8V6oCpcYgvRfNX9K1cuAvksVGAXH48pLEPYVigQNMv7Zb/M4sEtwSLP35krIzEw==" saltValue="VR0+grLB6tRvtndKIAunfg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883C-AFCC-4087-A323-52FBC0B4126E}">
  <sheetPr>
    <tabColor rgb="FF03B263"/>
  </sheetPr>
  <dimension ref="A1:J21"/>
  <sheetViews>
    <sheetView workbookViewId="0">
      <selection activeCell="A8" sqref="A8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6.5703125" style="5" customWidth="1"/>
    <col min="9" max="9" width="13.28515625" style="11" bestFit="1" customWidth="1"/>
    <col min="10" max="10" width="28" bestFit="1" customWidth="1"/>
  </cols>
  <sheetData>
    <row r="1" spans="1:10" x14ac:dyDescent="0.2">
      <c r="A1" s="29" t="s">
        <v>179</v>
      </c>
      <c r="B1" s="30" t="s">
        <v>180</v>
      </c>
      <c r="C1" s="30" t="s">
        <v>155</v>
      </c>
      <c r="D1" s="29" t="s">
        <v>156</v>
      </c>
      <c r="E1" s="29" t="s">
        <v>154</v>
      </c>
      <c r="F1" s="29" t="s">
        <v>153</v>
      </c>
      <c r="G1" s="29" t="s">
        <v>181</v>
      </c>
      <c r="H1" s="31" t="s">
        <v>150</v>
      </c>
      <c r="I1" s="32" t="s">
        <v>152</v>
      </c>
      <c r="J1" s="33" t="s">
        <v>384</v>
      </c>
    </row>
    <row r="2" spans="1:10" x14ac:dyDescent="0.2">
      <c r="A2" t="s">
        <v>334</v>
      </c>
      <c r="B2" s="6" t="s">
        <v>81</v>
      </c>
      <c r="C2" s="7" t="s">
        <v>319</v>
      </c>
      <c r="E2" s="2">
        <v>1</v>
      </c>
      <c r="F2" t="s">
        <v>79</v>
      </c>
      <c r="G2">
        <v>27</v>
      </c>
      <c r="H2" s="5">
        <v>47026</v>
      </c>
      <c r="I2" s="11">
        <v>18.600000000000001</v>
      </c>
      <c r="J2" t="s">
        <v>8</v>
      </c>
    </row>
    <row r="3" spans="1:10" x14ac:dyDescent="0.2">
      <c r="A3" t="s">
        <v>334</v>
      </c>
      <c r="B3" s="6" t="s">
        <v>37</v>
      </c>
      <c r="C3" s="7" t="s">
        <v>320</v>
      </c>
      <c r="D3" t="s">
        <v>321</v>
      </c>
      <c r="E3" s="2">
        <v>100</v>
      </c>
      <c r="F3" t="s">
        <v>35</v>
      </c>
      <c r="G3">
        <v>9</v>
      </c>
      <c r="H3" s="5">
        <v>47460</v>
      </c>
      <c r="I3" s="11">
        <v>22.412500000000001</v>
      </c>
      <c r="J3" t="s">
        <v>36</v>
      </c>
    </row>
    <row r="4" spans="1:10" x14ac:dyDescent="0.2">
      <c r="A4" t="s">
        <v>334</v>
      </c>
      <c r="B4" s="6" t="s">
        <v>38</v>
      </c>
      <c r="C4" s="7" t="s">
        <v>320</v>
      </c>
      <c r="D4" t="s">
        <v>322</v>
      </c>
      <c r="E4" s="2">
        <v>100</v>
      </c>
      <c r="F4" t="s">
        <v>35</v>
      </c>
      <c r="G4">
        <v>7</v>
      </c>
      <c r="H4" s="5">
        <v>47399</v>
      </c>
      <c r="I4" s="11">
        <v>22.475000000000001</v>
      </c>
      <c r="J4" t="s">
        <v>36</v>
      </c>
    </row>
    <row r="5" spans="1:10" x14ac:dyDescent="0.2">
      <c r="A5" s="8" t="s">
        <v>334</v>
      </c>
      <c r="B5" s="6" t="s">
        <v>40</v>
      </c>
      <c r="C5" s="7" t="s">
        <v>365</v>
      </c>
      <c r="D5" t="s">
        <v>366</v>
      </c>
      <c r="E5" s="2">
        <v>50</v>
      </c>
      <c r="F5" t="s">
        <v>41</v>
      </c>
      <c r="G5">
        <v>30</v>
      </c>
      <c r="H5" s="5">
        <v>47299</v>
      </c>
      <c r="I5" s="11">
        <v>9.9959999999999987</v>
      </c>
      <c r="J5" t="s">
        <v>42</v>
      </c>
    </row>
    <row r="6" spans="1:10" x14ac:dyDescent="0.2">
      <c r="A6" s="8" t="s">
        <v>334</v>
      </c>
      <c r="B6" s="6" t="s">
        <v>40</v>
      </c>
      <c r="C6" s="7" t="s">
        <v>365</v>
      </c>
      <c r="D6" t="s">
        <v>366</v>
      </c>
      <c r="E6" s="2">
        <v>50</v>
      </c>
      <c r="F6" t="s">
        <v>41</v>
      </c>
      <c r="G6">
        <v>20</v>
      </c>
      <c r="H6" s="5">
        <v>47391</v>
      </c>
      <c r="I6" s="11">
        <v>9.9959999999999987</v>
      </c>
      <c r="J6" t="s">
        <v>42</v>
      </c>
    </row>
    <row r="7" spans="1:10" x14ac:dyDescent="0.2">
      <c r="A7" s="8" t="s">
        <v>334</v>
      </c>
      <c r="B7" s="6" t="s">
        <v>40</v>
      </c>
      <c r="C7" s="7" t="s">
        <v>365</v>
      </c>
      <c r="D7" t="s">
        <v>366</v>
      </c>
      <c r="E7" s="2">
        <v>50</v>
      </c>
      <c r="F7" t="s">
        <v>41</v>
      </c>
      <c r="G7">
        <v>4</v>
      </c>
      <c r="H7" s="5">
        <v>47239</v>
      </c>
      <c r="I7" s="11">
        <v>9.9959999999999987</v>
      </c>
      <c r="J7" t="s">
        <v>42</v>
      </c>
    </row>
    <row r="8" spans="1:10" x14ac:dyDescent="0.2">
      <c r="A8" s="150" t="s">
        <v>309</v>
      </c>
      <c r="B8" s="6" t="s">
        <v>145</v>
      </c>
      <c r="C8" s="7" t="s">
        <v>392</v>
      </c>
      <c r="D8" t="s">
        <v>393</v>
      </c>
      <c r="E8" s="2">
        <v>20</v>
      </c>
      <c r="F8" t="s">
        <v>54</v>
      </c>
      <c r="G8">
        <v>1958</v>
      </c>
      <c r="H8" s="5">
        <v>47572</v>
      </c>
      <c r="I8" s="11">
        <v>1.5375000000000001</v>
      </c>
      <c r="J8" t="s">
        <v>42</v>
      </c>
    </row>
    <row r="9" spans="1:10" x14ac:dyDescent="0.2">
      <c r="A9" s="150" t="s">
        <v>309</v>
      </c>
      <c r="B9" s="6" t="s">
        <v>144</v>
      </c>
      <c r="C9" s="7" t="s">
        <v>392</v>
      </c>
      <c r="D9" t="s">
        <v>394</v>
      </c>
      <c r="E9" s="2">
        <v>20</v>
      </c>
      <c r="F9" t="s">
        <v>54</v>
      </c>
      <c r="G9">
        <v>375</v>
      </c>
      <c r="H9" s="5">
        <v>47572</v>
      </c>
      <c r="I9" s="11">
        <v>5</v>
      </c>
      <c r="J9" t="s">
        <v>42</v>
      </c>
    </row>
    <row r="10" spans="1:10" x14ac:dyDescent="0.2">
      <c r="A10" s="8" t="s">
        <v>334</v>
      </c>
      <c r="B10" s="6" t="s">
        <v>136</v>
      </c>
      <c r="E10" s="2">
        <v>15</v>
      </c>
      <c r="F10" t="s">
        <v>137</v>
      </c>
      <c r="G10">
        <v>17</v>
      </c>
      <c r="H10" s="5">
        <v>46507</v>
      </c>
      <c r="I10" s="11">
        <v>130.965</v>
      </c>
      <c r="J10" t="s">
        <v>48</v>
      </c>
    </row>
    <row r="11" spans="1:10" x14ac:dyDescent="0.2">
      <c r="A11" s="8" t="s">
        <v>334</v>
      </c>
      <c r="B11" s="6">
        <v>70191</v>
      </c>
      <c r="C11" s="7" t="s">
        <v>369</v>
      </c>
      <c r="D11" t="s">
        <v>370</v>
      </c>
      <c r="E11" s="2">
        <v>100</v>
      </c>
      <c r="F11" t="s">
        <v>131</v>
      </c>
      <c r="G11">
        <v>100</v>
      </c>
      <c r="H11" s="5">
        <v>47118</v>
      </c>
      <c r="I11" s="11">
        <v>0.46199999999999997</v>
      </c>
      <c r="J11" t="s">
        <v>28</v>
      </c>
    </row>
    <row r="12" spans="1:10" x14ac:dyDescent="0.2">
      <c r="A12" s="8" t="s">
        <v>334</v>
      </c>
      <c r="B12" s="6">
        <v>70191</v>
      </c>
      <c r="C12" s="7" t="s">
        <v>369</v>
      </c>
      <c r="D12" t="s">
        <v>370</v>
      </c>
      <c r="E12" s="2">
        <v>100</v>
      </c>
      <c r="F12" t="s">
        <v>131</v>
      </c>
      <c r="G12">
        <v>53</v>
      </c>
      <c r="H12" s="5">
        <v>46873</v>
      </c>
      <c r="I12" s="11">
        <v>0.46199999999999997</v>
      </c>
      <c r="J12" t="s">
        <v>28</v>
      </c>
    </row>
    <row r="13" spans="1:10" x14ac:dyDescent="0.2">
      <c r="A13" s="149" t="s">
        <v>151</v>
      </c>
      <c r="B13" s="6">
        <v>70188</v>
      </c>
      <c r="C13" s="7" t="s">
        <v>369</v>
      </c>
      <c r="D13" t="s">
        <v>371</v>
      </c>
      <c r="E13" s="2">
        <v>100</v>
      </c>
      <c r="F13" t="s">
        <v>131</v>
      </c>
      <c r="G13">
        <v>19</v>
      </c>
      <c r="H13" s="5">
        <v>46357</v>
      </c>
      <c r="I13" s="11">
        <v>0.14699999999999999</v>
      </c>
      <c r="J13" t="s">
        <v>28</v>
      </c>
    </row>
    <row r="14" spans="1:10" x14ac:dyDescent="0.2">
      <c r="A14" s="8" t="s">
        <v>334</v>
      </c>
      <c r="B14" s="6">
        <v>70192</v>
      </c>
      <c r="C14" s="7" t="s">
        <v>369</v>
      </c>
      <c r="D14" t="s">
        <v>372</v>
      </c>
      <c r="E14" s="2">
        <v>100</v>
      </c>
      <c r="F14" t="s">
        <v>131</v>
      </c>
      <c r="G14">
        <v>16</v>
      </c>
      <c r="H14" s="5">
        <v>47026</v>
      </c>
      <c r="I14" s="11">
        <v>0.35</v>
      </c>
      <c r="J14" t="s">
        <v>28</v>
      </c>
    </row>
    <row r="15" spans="1:10" x14ac:dyDescent="0.2">
      <c r="A15" s="8" t="s">
        <v>334</v>
      </c>
      <c r="B15" s="6">
        <v>11034</v>
      </c>
      <c r="C15" s="7" t="s">
        <v>373</v>
      </c>
      <c r="D15" t="s">
        <v>374</v>
      </c>
      <c r="E15" s="2">
        <v>50</v>
      </c>
      <c r="F15" t="s">
        <v>131</v>
      </c>
      <c r="G15">
        <v>18</v>
      </c>
      <c r="H15" s="5">
        <v>46903</v>
      </c>
      <c r="I15" s="11">
        <v>3.43</v>
      </c>
      <c r="J15" t="s">
        <v>28</v>
      </c>
    </row>
    <row r="16" spans="1:10" x14ac:dyDescent="0.2">
      <c r="A16" s="149" t="s">
        <v>151</v>
      </c>
      <c r="B16" s="6">
        <v>70228</v>
      </c>
      <c r="C16" s="7" t="s">
        <v>369</v>
      </c>
      <c r="D16" t="s">
        <v>375</v>
      </c>
      <c r="E16" s="2">
        <v>50</v>
      </c>
      <c r="F16" t="s">
        <v>131</v>
      </c>
      <c r="G16">
        <v>10</v>
      </c>
      <c r="H16" s="5">
        <v>46357</v>
      </c>
      <c r="I16" s="11">
        <v>2.73</v>
      </c>
      <c r="J16" t="s">
        <v>28</v>
      </c>
    </row>
    <row r="17" spans="1:10" x14ac:dyDescent="0.2">
      <c r="A17" s="8" t="s">
        <v>334</v>
      </c>
      <c r="B17" s="6">
        <v>70272</v>
      </c>
      <c r="C17" s="7" t="s">
        <v>369</v>
      </c>
      <c r="D17" t="s">
        <v>376</v>
      </c>
      <c r="E17" s="2">
        <v>50</v>
      </c>
      <c r="F17" t="s">
        <v>131</v>
      </c>
      <c r="G17">
        <v>12</v>
      </c>
      <c r="H17" s="5">
        <v>46568</v>
      </c>
      <c r="I17" s="11">
        <v>2.5269999999999997</v>
      </c>
      <c r="J17" t="s">
        <v>28</v>
      </c>
    </row>
    <row r="18" spans="1:10" x14ac:dyDescent="0.2">
      <c r="A18" s="8" t="s">
        <v>334</v>
      </c>
      <c r="B18" s="6" t="s">
        <v>55</v>
      </c>
      <c r="C18" s="7" t="s">
        <v>367</v>
      </c>
      <c r="D18" t="s">
        <v>368</v>
      </c>
      <c r="E18" s="2">
        <v>10</v>
      </c>
      <c r="F18" t="s">
        <v>54</v>
      </c>
      <c r="G18">
        <v>49</v>
      </c>
      <c r="H18" s="5">
        <v>401768</v>
      </c>
      <c r="I18" s="11">
        <v>1.5</v>
      </c>
      <c r="J18" t="s">
        <v>11</v>
      </c>
    </row>
    <row r="19" spans="1:10" x14ac:dyDescent="0.2">
      <c r="A19" s="8" t="s">
        <v>334</v>
      </c>
      <c r="B19" s="6" t="s">
        <v>45</v>
      </c>
      <c r="C19" s="7" t="s">
        <v>160</v>
      </c>
      <c r="D19" t="s">
        <v>161</v>
      </c>
      <c r="E19" s="2">
        <v>100</v>
      </c>
      <c r="F19" t="s">
        <v>41</v>
      </c>
      <c r="G19">
        <v>1</v>
      </c>
      <c r="H19" s="5">
        <v>47013</v>
      </c>
      <c r="I19" s="11">
        <v>3.9249999999999998</v>
      </c>
      <c r="J19" t="s">
        <v>11</v>
      </c>
    </row>
    <row r="20" spans="1:10" x14ac:dyDescent="0.2">
      <c r="A20" s="8" t="s">
        <v>334</v>
      </c>
      <c r="B20" s="6" t="s">
        <v>82</v>
      </c>
      <c r="E20" s="2">
        <v>1</v>
      </c>
      <c r="F20" t="s">
        <v>79</v>
      </c>
      <c r="G20">
        <v>10</v>
      </c>
      <c r="H20" s="5">
        <v>47300</v>
      </c>
      <c r="I20" s="11">
        <v>3.0625</v>
      </c>
      <c r="J20" t="s">
        <v>46</v>
      </c>
    </row>
    <row r="21" spans="1:10" x14ac:dyDescent="0.2">
      <c r="A21" s="8" t="s">
        <v>334</v>
      </c>
      <c r="B21" s="6">
        <v>135324</v>
      </c>
      <c r="C21" s="7" t="s">
        <v>341</v>
      </c>
      <c r="D21" t="s">
        <v>342</v>
      </c>
      <c r="E21" s="2">
        <v>12</v>
      </c>
      <c r="F21" t="s">
        <v>41</v>
      </c>
      <c r="G21">
        <v>96</v>
      </c>
      <c r="H21" s="5">
        <v>46671</v>
      </c>
      <c r="I21" s="11">
        <v>1.071</v>
      </c>
      <c r="J21" t="s">
        <v>46</v>
      </c>
    </row>
  </sheetData>
  <sheetProtection algorithmName="SHA-512" hashValue="KPcvrkpQEXPhDr7NJyJDrEeJ8YpfPe4fl8rcqJjaWzkBzehh8Eym9fB7cMwHp0P7dakFLyC7LOGG+14DZw7UsQ==" saltValue="PapO/yytu96z3QGTcQY98Q==" spinCount="100000" sheet="1" objects="1" scenarios="1" autoFilter="0"/>
  <phoneticPr fontId="1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C615-B76E-403D-B7AE-C301D94C802E}">
  <sheetPr>
    <tabColor rgb="FF7F6BAE"/>
  </sheetPr>
  <dimension ref="A1:J8"/>
  <sheetViews>
    <sheetView workbookViewId="0">
      <selection activeCell="B2" sqref="B2"/>
    </sheetView>
  </sheetViews>
  <sheetFormatPr baseColWidth="10" defaultRowHeight="12.75" x14ac:dyDescent="0.2"/>
  <cols>
    <col min="1" max="1" width="17.85546875" bestFit="1" customWidth="1"/>
    <col min="2" max="2" width="16.710937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1.5703125" style="5"/>
    <col min="9" max="9" width="10.5703125" style="3" customWidth="1"/>
    <col min="10" max="10" width="48" bestFit="1" customWidth="1"/>
  </cols>
  <sheetData>
    <row r="1" spans="1:10" x14ac:dyDescent="0.2">
      <c r="A1" s="12" t="s">
        <v>179</v>
      </c>
      <c r="B1" s="13" t="s">
        <v>180</v>
      </c>
      <c r="C1" s="13" t="s">
        <v>155</v>
      </c>
      <c r="D1" s="12" t="s">
        <v>156</v>
      </c>
      <c r="E1" s="12" t="s">
        <v>154</v>
      </c>
      <c r="F1" s="12" t="s">
        <v>153</v>
      </c>
      <c r="G1" s="12" t="s">
        <v>181</v>
      </c>
      <c r="H1" s="14" t="s">
        <v>150</v>
      </c>
      <c r="I1" s="15" t="s">
        <v>152</v>
      </c>
      <c r="J1" s="15" t="s">
        <v>182</v>
      </c>
    </row>
    <row r="2" spans="1:10" x14ac:dyDescent="0.2">
      <c r="A2" s="8" t="s">
        <v>334</v>
      </c>
      <c r="B2" s="6">
        <v>80700</v>
      </c>
      <c r="C2" s="7" t="s">
        <v>327</v>
      </c>
      <c r="D2" t="s">
        <v>328</v>
      </c>
      <c r="E2" s="2">
        <v>600</v>
      </c>
      <c r="F2" t="s">
        <v>131</v>
      </c>
      <c r="G2">
        <v>2</v>
      </c>
      <c r="H2" s="5">
        <v>46507</v>
      </c>
      <c r="I2" s="22">
        <v>19.823999999999998</v>
      </c>
      <c r="J2" t="s">
        <v>47</v>
      </c>
    </row>
    <row r="3" spans="1:10" x14ac:dyDescent="0.2">
      <c r="A3" t="s">
        <v>334</v>
      </c>
      <c r="B3" s="6">
        <v>383493</v>
      </c>
      <c r="C3" s="7" t="s">
        <v>239</v>
      </c>
      <c r="D3" t="s">
        <v>240</v>
      </c>
      <c r="E3" s="2">
        <v>1</v>
      </c>
      <c r="F3" t="s">
        <v>26</v>
      </c>
      <c r="G3">
        <v>1</v>
      </c>
      <c r="H3" s="5">
        <v>401768</v>
      </c>
      <c r="I3" s="22">
        <v>33.979000000000006</v>
      </c>
      <c r="J3" t="s">
        <v>27</v>
      </c>
    </row>
    <row r="4" spans="1:10" x14ac:dyDescent="0.2">
      <c r="A4" s="8" t="s">
        <v>334</v>
      </c>
      <c r="B4" s="6" t="s">
        <v>49</v>
      </c>
      <c r="C4" s="7" t="s">
        <v>323</v>
      </c>
      <c r="D4" t="s">
        <v>324</v>
      </c>
      <c r="E4" s="2">
        <v>100</v>
      </c>
      <c r="F4" t="s">
        <v>50</v>
      </c>
      <c r="G4">
        <v>26</v>
      </c>
      <c r="H4" s="5">
        <v>47056</v>
      </c>
      <c r="I4" s="22">
        <v>4.5569999999999995</v>
      </c>
      <c r="J4" t="s">
        <v>17</v>
      </c>
    </row>
    <row r="5" spans="1:10" x14ac:dyDescent="0.2">
      <c r="A5" s="8" t="s">
        <v>334</v>
      </c>
      <c r="B5" s="6" t="s">
        <v>51</v>
      </c>
      <c r="C5" s="7" t="s">
        <v>323</v>
      </c>
      <c r="D5" t="s">
        <v>325</v>
      </c>
      <c r="E5" s="2">
        <v>100</v>
      </c>
      <c r="F5" t="s">
        <v>50</v>
      </c>
      <c r="G5">
        <v>87</v>
      </c>
      <c r="H5" s="5">
        <v>47057</v>
      </c>
      <c r="I5" s="22">
        <v>8.9179999999999993</v>
      </c>
      <c r="J5" t="s">
        <v>17</v>
      </c>
    </row>
    <row r="6" spans="1:10" x14ac:dyDescent="0.2">
      <c r="A6" s="8" t="s">
        <v>334</v>
      </c>
      <c r="B6" s="6" t="s">
        <v>52</v>
      </c>
      <c r="C6" s="7" t="s">
        <v>323</v>
      </c>
      <c r="D6" t="s">
        <v>326</v>
      </c>
      <c r="E6" s="2">
        <v>100</v>
      </c>
      <c r="F6" t="s">
        <v>50</v>
      </c>
      <c r="G6">
        <v>93</v>
      </c>
      <c r="H6" s="5">
        <v>46996</v>
      </c>
      <c r="I6" s="22">
        <v>5.613999999999999</v>
      </c>
      <c r="J6" t="s">
        <v>17</v>
      </c>
    </row>
    <row r="7" spans="1:10" x14ac:dyDescent="0.2">
      <c r="A7" t="s">
        <v>334</v>
      </c>
      <c r="B7" s="6">
        <v>305207</v>
      </c>
      <c r="C7" s="7" t="s">
        <v>329</v>
      </c>
      <c r="D7" t="s">
        <v>308</v>
      </c>
      <c r="E7" s="2">
        <v>100</v>
      </c>
      <c r="F7" t="s">
        <v>12</v>
      </c>
      <c r="G7">
        <v>9</v>
      </c>
      <c r="H7" s="5">
        <v>47573</v>
      </c>
      <c r="I7" s="22">
        <v>15.08</v>
      </c>
      <c r="J7" t="s">
        <v>17</v>
      </c>
    </row>
    <row r="8" spans="1:10" x14ac:dyDescent="0.2">
      <c r="A8" s="8" t="s">
        <v>334</v>
      </c>
      <c r="B8" s="6">
        <v>305210</v>
      </c>
      <c r="C8" s="7" t="s">
        <v>329</v>
      </c>
      <c r="D8" t="s">
        <v>330</v>
      </c>
      <c r="E8" s="2">
        <v>500</v>
      </c>
      <c r="F8" t="s">
        <v>12</v>
      </c>
      <c r="G8">
        <v>1</v>
      </c>
      <c r="H8" s="5">
        <v>47422</v>
      </c>
      <c r="I8" s="22">
        <v>94.587500000000006</v>
      </c>
      <c r="J8" t="s">
        <v>17</v>
      </c>
    </row>
  </sheetData>
  <sheetProtection algorithmName="SHA-512" hashValue="Fa9ZayLWyDhpnBD6BR0g0goIp+9m54GSyo9o8aqT3CF7pf3AH3jFk1azmcJwkob9VUiG5NbRLmh0pJMTeSxpfw==" saltValue="HA/EKpbExdwmrGMQi4RSUQ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7EC3-7F0C-4F4D-8BFD-9047402775E1}">
  <sheetPr>
    <tabColor rgb="FF1560AB"/>
  </sheetPr>
  <dimension ref="A1:J99"/>
  <sheetViews>
    <sheetView workbookViewId="0">
      <selection activeCell="C5" sqref="C5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6.5703125" style="5" customWidth="1"/>
    <col min="9" max="9" width="13.28515625" style="11" bestFit="1" customWidth="1"/>
    <col min="10" max="10" width="25.5703125" bestFit="1" customWidth="1"/>
  </cols>
  <sheetData>
    <row r="1" spans="1:10" x14ac:dyDescent="0.2">
      <c r="A1" s="17" t="s">
        <v>179</v>
      </c>
      <c r="B1" s="18" t="s">
        <v>180</v>
      </c>
      <c r="C1" s="18" t="s">
        <v>155</v>
      </c>
      <c r="D1" s="17" t="s">
        <v>156</v>
      </c>
      <c r="E1" s="17" t="s">
        <v>154</v>
      </c>
      <c r="F1" s="17" t="s">
        <v>153</v>
      </c>
      <c r="G1" s="17" t="s">
        <v>181</v>
      </c>
      <c r="H1" s="19" t="s">
        <v>150</v>
      </c>
      <c r="I1" s="20" t="s">
        <v>152</v>
      </c>
      <c r="J1" s="17" t="s">
        <v>182</v>
      </c>
    </row>
    <row r="2" spans="1:10" x14ac:dyDescent="0.2">
      <c r="A2" s="8" t="s">
        <v>334</v>
      </c>
      <c r="B2" s="6">
        <v>305181</v>
      </c>
      <c r="C2" s="7" t="s">
        <v>273</v>
      </c>
      <c r="D2" t="s">
        <v>272</v>
      </c>
      <c r="E2" s="2">
        <v>100</v>
      </c>
      <c r="F2" t="s">
        <v>12</v>
      </c>
      <c r="G2">
        <v>9</v>
      </c>
      <c r="H2" s="5">
        <v>47422</v>
      </c>
      <c r="I2" s="11">
        <v>6.8860000000000001</v>
      </c>
      <c r="J2" t="s">
        <v>13</v>
      </c>
    </row>
    <row r="3" spans="1:10" x14ac:dyDescent="0.2">
      <c r="A3" s="8" t="s">
        <v>334</v>
      </c>
      <c r="B3" s="6">
        <v>360214</v>
      </c>
      <c r="C3" s="7" t="s">
        <v>265</v>
      </c>
      <c r="D3" t="s">
        <v>266</v>
      </c>
      <c r="E3" s="2">
        <v>100</v>
      </c>
      <c r="F3" t="s">
        <v>12</v>
      </c>
      <c r="G3">
        <v>5</v>
      </c>
      <c r="H3" s="5">
        <v>47269</v>
      </c>
      <c r="I3" s="11">
        <v>7.4690000000000003</v>
      </c>
      <c r="J3" t="s">
        <v>14</v>
      </c>
    </row>
    <row r="4" spans="1:10" x14ac:dyDescent="0.2">
      <c r="A4" s="8" t="s">
        <v>334</v>
      </c>
      <c r="B4" s="6">
        <v>360215</v>
      </c>
      <c r="C4" s="7" t="s">
        <v>265</v>
      </c>
      <c r="D4" t="s">
        <v>267</v>
      </c>
      <c r="E4" s="2">
        <v>100</v>
      </c>
      <c r="F4" t="s">
        <v>12</v>
      </c>
      <c r="G4">
        <v>8</v>
      </c>
      <c r="H4" s="5">
        <v>47542</v>
      </c>
      <c r="I4" s="11">
        <v>6.79</v>
      </c>
      <c r="J4" t="s">
        <v>14</v>
      </c>
    </row>
    <row r="5" spans="1:10" x14ac:dyDescent="0.2">
      <c r="A5" s="8" t="s">
        <v>334</v>
      </c>
      <c r="B5" s="6">
        <v>360212</v>
      </c>
      <c r="C5" s="7" t="s">
        <v>265</v>
      </c>
      <c r="D5" t="s">
        <v>259</v>
      </c>
      <c r="E5" s="2">
        <v>100</v>
      </c>
      <c r="F5" t="s">
        <v>12</v>
      </c>
      <c r="G5">
        <v>4</v>
      </c>
      <c r="H5" s="5">
        <v>47787</v>
      </c>
      <c r="I5" s="11">
        <v>6.79</v>
      </c>
      <c r="J5" t="s">
        <v>14</v>
      </c>
    </row>
    <row r="6" spans="1:10" x14ac:dyDescent="0.2">
      <c r="A6" s="8" t="s">
        <v>334</v>
      </c>
      <c r="B6" s="6" t="s">
        <v>58</v>
      </c>
      <c r="C6" s="7" t="s">
        <v>258</v>
      </c>
      <c r="D6" t="s">
        <v>259</v>
      </c>
      <c r="E6" s="2">
        <v>100</v>
      </c>
      <c r="F6" t="s">
        <v>57</v>
      </c>
      <c r="G6">
        <v>660</v>
      </c>
      <c r="H6" s="5">
        <v>47421</v>
      </c>
      <c r="I6" s="11">
        <v>1.2124999999999999</v>
      </c>
      <c r="J6" t="s">
        <v>18</v>
      </c>
    </row>
    <row r="7" spans="1:10" x14ac:dyDescent="0.2">
      <c r="A7" s="8" t="s">
        <v>334</v>
      </c>
      <c r="B7" s="6" t="s">
        <v>59</v>
      </c>
      <c r="C7" s="7" t="s">
        <v>258</v>
      </c>
      <c r="D7" t="s">
        <v>260</v>
      </c>
      <c r="E7" s="2">
        <v>100</v>
      </c>
      <c r="F7" t="s">
        <v>57</v>
      </c>
      <c r="G7">
        <v>224</v>
      </c>
      <c r="H7" s="5">
        <v>46811</v>
      </c>
      <c r="I7" s="11">
        <v>2.0125000000000002</v>
      </c>
      <c r="J7" t="s">
        <v>18</v>
      </c>
    </row>
    <row r="8" spans="1:10" x14ac:dyDescent="0.2">
      <c r="A8" s="149" t="s">
        <v>151</v>
      </c>
      <c r="B8" s="6" t="s">
        <v>138</v>
      </c>
      <c r="C8" s="7" t="s">
        <v>162</v>
      </c>
      <c r="D8" t="s">
        <v>163</v>
      </c>
      <c r="E8" s="2">
        <v>100</v>
      </c>
      <c r="F8" t="s">
        <v>139</v>
      </c>
      <c r="G8">
        <v>18</v>
      </c>
      <c r="H8" s="5">
        <v>46327</v>
      </c>
      <c r="I8" s="11">
        <v>3.9749999999999996</v>
      </c>
      <c r="J8" t="s">
        <v>18</v>
      </c>
    </row>
    <row r="9" spans="1:10" x14ac:dyDescent="0.2">
      <c r="A9" s="8" t="s">
        <v>334</v>
      </c>
      <c r="B9" s="6">
        <v>300780</v>
      </c>
      <c r="C9" s="7" t="s">
        <v>274</v>
      </c>
      <c r="D9" t="s">
        <v>275</v>
      </c>
      <c r="E9" s="2">
        <v>100</v>
      </c>
      <c r="F9" t="s">
        <v>12</v>
      </c>
      <c r="G9">
        <v>2</v>
      </c>
      <c r="H9" s="5">
        <v>47299</v>
      </c>
      <c r="I9" s="11">
        <v>26.02</v>
      </c>
      <c r="J9" t="s">
        <v>13</v>
      </c>
    </row>
    <row r="10" spans="1:10" x14ac:dyDescent="0.2">
      <c r="A10" t="s">
        <v>334</v>
      </c>
      <c r="B10" s="6">
        <v>325107</v>
      </c>
      <c r="C10" s="7" t="s">
        <v>303</v>
      </c>
      <c r="D10" t="s">
        <v>304</v>
      </c>
      <c r="E10" s="2">
        <v>100</v>
      </c>
      <c r="F10" t="s">
        <v>39</v>
      </c>
      <c r="G10">
        <v>100</v>
      </c>
      <c r="H10" s="5">
        <v>47664</v>
      </c>
      <c r="I10" s="11">
        <v>9.3500000000000014</v>
      </c>
      <c r="J10" t="s">
        <v>379</v>
      </c>
    </row>
    <row r="11" spans="1:10" x14ac:dyDescent="0.2">
      <c r="A11" t="s">
        <v>334</v>
      </c>
      <c r="B11" s="6">
        <v>325108</v>
      </c>
      <c r="C11" s="7" t="s">
        <v>303</v>
      </c>
      <c r="D11" t="s">
        <v>305</v>
      </c>
      <c r="E11" s="2">
        <v>100</v>
      </c>
      <c r="F11" t="s">
        <v>39</v>
      </c>
      <c r="G11">
        <v>159</v>
      </c>
      <c r="H11" s="5">
        <v>47603</v>
      </c>
      <c r="I11" s="11">
        <v>8.52</v>
      </c>
      <c r="J11" t="s">
        <v>379</v>
      </c>
    </row>
    <row r="12" spans="1:10" x14ac:dyDescent="0.2">
      <c r="A12" t="s">
        <v>334</v>
      </c>
      <c r="B12" s="6" t="s">
        <v>78</v>
      </c>
      <c r="C12" s="7" t="s">
        <v>306</v>
      </c>
      <c r="D12" t="s">
        <v>307</v>
      </c>
      <c r="E12" s="2">
        <v>100</v>
      </c>
      <c r="F12" t="s">
        <v>79</v>
      </c>
      <c r="G12">
        <v>20</v>
      </c>
      <c r="H12" s="5">
        <v>46419</v>
      </c>
      <c r="I12" s="11">
        <v>18</v>
      </c>
      <c r="J12" t="s">
        <v>379</v>
      </c>
    </row>
    <row r="13" spans="1:10" x14ac:dyDescent="0.2">
      <c r="A13" s="8" t="s">
        <v>334</v>
      </c>
      <c r="B13" s="6">
        <v>394090</v>
      </c>
      <c r="C13" s="7" t="s">
        <v>184</v>
      </c>
      <c r="D13" t="s">
        <v>185</v>
      </c>
      <c r="E13" s="2">
        <v>100</v>
      </c>
      <c r="F13" t="s">
        <v>12</v>
      </c>
      <c r="G13">
        <v>26</v>
      </c>
      <c r="H13" s="5">
        <v>46721</v>
      </c>
      <c r="I13" s="11">
        <v>8.4499999999999993</v>
      </c>
      <c r="J13" t="s">
        <v>2</v>
      </c>
    </row>
    <row r="14" spans="1:10" x14ac:dyDescent="0.2">
      <c r="A14" t="s">
        <v>334</v>
      </c>
      <c r="B14" s="6" t="s">
        <v>43</v>
      </c>
      <c r="C14" s="7" t="s">
        <v>157</v>
      </c>
      <c r="D14" t="s">
        <v>310</v>
      </c>
      <c r="E14" s="2">
        <v>1</v>
      </c>
      <c r="F14" t="s">
        <v>41</v>
      </c>
      <c r="G14">
        <v>16</v>
      </c>
      <c r="H14" s="5">
        <v>47360</v>
      </c>
      <c r="I14" s="11">
        <v>1.345</v>
      </c>
      <c r="J14" t="s">
        <v>14</v>
      </c>
    </row>
    <row r="15" spans="1:10" x14ac:dyDescent="0.2">
      <c r="A15" s="8" t="s">
        <v>334</v>
      </c>
      <c r="B15" s="6">
        <v>382277</v>
      </c>
      <c r="C15" s="7" t="s">
        <v>187</v>
      </c>
      <c r="D15" t="s">
        <v>210</v>
      </c>
      <c r="E15" s="2">
        <v>10</v>
      </c>
      <c r="F15" t="s">
        <v>12</v>
      </c>
      <c r="G15">
        <v>2</v>
      </c>
      <c r="H15" s="5">
        <v>46873</v>
      </c>
      <c r="I15" s="11">
        <v>41.305</v>
      </c>
      <c r="J15" t="s">
        <v>2</v>
      </c>
    </row>
    <row r="16" spans="1:10" x14ac:dyDescent="0.2">
      <c r="A16" s="8" t="s">
        <v>334</v>
      </c>
      <c r="B16" s="6">
        <v>382268</v>
      </c>
      <c r="C16" s="7" t="s">
        <v>187</v>
      </c>
      <c r="D16" t="s">
        <v>211</v>
      </c>
      <c r="E16" s="2">
        <v>10</v>
      </c>
      <c r="F16" t="s">
        <v>12</v>
      </c>
      <c r="G16">
        <v>1</v>
      </c>
      <c r="H16" s="5">
        <v>47452</v>
      </c>
      <c r="I16" s="11">
        <v>37.554000000000002</v>
      </c>
      <c r="J16" t="s">
        <v>2</v>
      </c>
    </row>
    <row r="17" spans="1:10" x14ac:dyDescent="0.2">
      <c r="A17" s="8" t="s">
        <v>334</v>
      </c>
      <c r="B17" s="6">
        <v>381134</v>
      </c>
      <c r="C17" s="7" t="s">
        <v>187</v>
      </c>
      <c r="D17" t="s">
        <v>212</v>
      </c>
      <c r="E17" s="2">
        <v>50</v>
      </c>
      <c r="F17" t="s">
        <v>12</v>
      </c>
      <c r="G17">
        <v>3</v>
      </c>
      <c r="H17" s="5">
        <v>47634</v>
      </c>
      <c r="I17" s="11">
        <v>42.03</v>
      </c>
      <c r="J17" t="s">
        <v>2</v>
      </c>
    </row>
    <row r="18" spans="1:10" x14ac:dyDescent="0.2">
      <c r="A18" s="8" t="s">
        <v>334</v>
      </c>
      <c r="B18" s="6">
        <v>381137</v>
      </c>
      <c r="C18" s="7" t="s">
        <v>187</v>
      </c>
      <c r="D18" t="s">
        <v>213</v>
      </c>
      <c r="E18" s="2">
        <v>50</v>
      </c>
      <c r="F18" t="s">
        <v>12</v>
      </c>
      <c r="G18">
        <v>2</v>
      </c>
      <c r="H18" s="5">
        <v>46752</v>
      </c>
      <c r="I18" s="11">
        <v>45.551000000000002</v>
      </c>
      <c r="J18" t="s">
        <v>2</v>
      </c>
    </row>
    <row r="19" spans="1:10" x14ac:dyDescent="0.2">
      <c r="A19" s="8" t="s">
        <v>334</v>
      </c>
      <c r="B19" s="6">
        <v>381137</v>
      </c>
      <c r="C19" s="7" t="s">
        <v>187</v>
      </c>
      <c r="D19" t="s">
        <v>213</v>
      </c>
      <c r="E19" s="2">
        <v>50</v>
      </c>
      <c r="F19" t="s">
        <v>12</v>
      </c>
      <c r="G19">
        <v>3</v>
      </c>
      <c r="H19" s="5">
        <v>46599</v>
      </c>
      <c r="I19" s="11">
        <v>45.551000000000002</v>
      </c>
      <c r="J19" t="s">
        <v>2</v>
      </c>
    </row>
    <row r="20" spans="1:10" x14ac:dyDescent="0.2">
      <c r="A20" s="8" t="s">
        <v>334</v>
      </c>
      <c r="B20" s="6">
        <v>381123</v>
      </c>
      <c r="C20" s="7" t="s">
        <v>187</v>
      </c>
      <c r="D20" t="s">
        <v>214</v>
      </c>
      <c r="E20" s="2">
        <v>50</v>
      </c>
      <c r="F20" t="s">
        <v>12</v>
      </c>
      <c r="G20">
        <v>11</v>
      </c>
      <c r="H20" s="5">
        <v>46691</v>
      </c>
      <c r="I20" s="11">
        <v>45.342000000000006</v>
      </c>
      <c r="J20" t="s">
        <v>2</v>
      </c>
    </row>
    <row r="21" spans="1:10" x14ac:dyDescent="0.2">
      <c r="A21" s="8" t="s">
        <v>334</v>
      </c>
      <c r="B21" s="6">
        <v>381112</v>
      </c>
      <c r="C21" s="7" t="s">
        <v>187</v>
      </c>
      <c r="D21" t="s">
        <v>215</v>
      </c>
      <c r="E21" s="2">
        <v>50</v>
      </c>
      <c r="F21" t="s">
        <v>12</v>
      </c>
      <c r="G21">
        <v>3</v>
      </c>
      <c r="H21" s="5">
        <v>46783</v>
      </c>
      <c r="I21" s="11">
        <v>44.33</v>
      </c>
      <c r="J21" t="s">
        <v>2</v>
      </c>
    </row>
    <row r="22" spans="1:10" x14ac:dyDescent="0.2">
      <c r="A22" s="8" t="s">
        <v>334</v>
      </c>
      <c r="B22" s="6">
        <v>3920522</v>
      </c>
      <c r="C22" s="7" t="s">
        <v>188</v>
      </c>
      <c r="D22" t="s">
        <v>219</v>
      </c>
      <c r="E22" s="2">
        <v>25</v>
      </c>
      <c r="F22" t="s">
        <v>130</v>
      </c>
      <c r="G22">
        <v>7</v>
      </c>
      <c r="H22" s="5">
        <v>46599</v>
      </c>
      <c r="I22" s="11">
        <v>62.5</v>
      </c>
      <c r="J22" t="s">
        <v>2</v>
      </c>
    </row>
    <row r="23" spans="1:10" x14ac:dyDescent="0.2">
      <c r="A23" s="8" t="s">
        <v>334</v>
      </c>
      <c r="B23" s="6">
        <v>381247</v>
      </c>
      <c r="C23" s="7" t="s">
        <v>186</v>
      </c>
      <c r="D23" t="s">
        <v>227</v>
      </c>
      <c r="E23" s="2">
        <v>50</v>
      </c>
      <c r="F23" t="s">
        <v>12</v>
      </c>
      <c r="G23">
        <v>5</v>
      </c>
      <c r="H23" s="5">
        <v>47207</v>
      </c>
      <c r="I23" s="11">
        <v>24.512499999999999</v>
      </c>
      <c r="J23" t="s">
        <v>2</v>
      </c>
    </row>
    <row r="24" spans="1:10" x14ac:dyDescent="0.2">
      <c r="A24" s="8" t="s">
        <v>334</v>
      </c>
      <c r="B24" s="6">
        <v>381237</v>
      </c>
      <c r="C24" s="7" t="s">
        <v>186</v>
      </c>
      <c r="D24" t="s">
        <v>213</v>
      </c>
      <c r="E24" s="2">
        <v>50</v>
      </c>
      <c r="F24" t="s">
        <v>12</v>
      </c>
      <c r="G24">
        <v>3</v>
      </c>
      <c r="H24" s="5">
        <v>47514</v>
      </c>
      <c r="I24" s="11">
        <v>25.65</v>
      </c>
      <c r="J24" t="s">
        <v>2</v>
      </c>
    </row>
    <row r="25" spans="1:10" x14ac:dyDescent="0.2">
      <c r="A25" s="8" t="s">
        <v>334</v>
      </c>
      <c r="B25" s="6">
        <v>381811</v>
      </c>
      <c r="C25" s="7" t="s">
        <v>189</v>
      </c>
      <c r="D25" t="s">
        <v>217</v>
      </c>
      <c r="E25" s="2">
        <v>50</v>
      </c>
      <c r="F25" t="s">
        <v>12</v>
      </c>
      <c r="G25">
        <v>1</v>
      </c>
      <c r="H25" s="5">
        <v>46843</v>
      </c>
      <c r="I25" s="11">
        <v>62.512499999999996</v>
      </c>
      <c r="J25" t="s">
        <v>2</v>
      </c>
    </row>
    <row r="26" spans="1:10" x14ac:dyDescent="0.2">
      <c r="A26" s="8" t="s">
        <v>334</v>
      </c>
      <c r="B26" s="6">
        <v>381911</v>
      </c>
      <c r="C26" s="7" t="s">
        <v>190</v>
      </c>
      <c r="D26" t="s">
        <v>216</v>
      </c>
      <c r="E26" s="2">
        <v>50</v>
      </c>
      <c r="F26" t="s">
        <v>12</v>
      </c>
      <c r="G26">
        <v>3</v>
      </c>
      <c r="H26" s="5">
        <v>46721</v>
      </c>
      <c r="I26" s="11">
        <v>65.5625</v>
      </c>
      <c r="J26" t="s">
        <v>2</v>
      </c>
    </row>
    <row r="27" spans="1:10" x14ac:dyDescent="0.2">
      <c r="A27" s="8" t="s">
        <v>334</v>
      </c>
      <c r="B27" s="6">
        <v>381037</v>
      </c>
      <c r="C27" s="7" t="s">
        <v>192</v>
      </c>
      <c r="D27" t="s">
        <v>213</v>
      </c>
      <c r="E27" s="2">
        <v>50</v>
      </c>
      <c r="F27" t="s">
        <v>12</v>
      </c>
      <c r="G27">
        <v>2</v>
      </c>
      <c r="H27" s="5">
        <v>46446</v>
      </c>
      <c r="I27" s="11">
        <v>57.712500000000006</v>
      </c>
      <c r="J27" t="s">
        <v>2</v>
      </c>
    </row>
    <row r="28" spans="1:10" x14ac:dyDescent="0.2">
      <c r="A28" s="8" t="s">
        <v>334</v>
      </c>
      <c r="B28" s="6">
        <v>382954</v>
      </c>
      <c r="C28" s="7" t="s">
        <v>191</v>
      </c>
      <c r="D28" t="s">
        <v>221</v>
      </c>
      <c r="E28" s="2">
        <v>50</v>
      </c>
      <c r="F28" t="s">
        <v>12</v>
      </c>
      <c r="G28">
        <v>3</v>
      </c>
      <c r="H28" s="5">
        <v>46538</v>
      </c>
      <c r="I28" s="11">
        <v>55.199999999999996</v>
      </c>
      <c r="J28" t="s">
        <v>2</v>
      </c>
    </row>
    <row r="29" spans="1:10" x14ac:dyDescent="0.2">
      <c r="A29" s="8" t="s">
        <v>334</v>
      </c>
      <c r="B29" s="6">
        <v>382947</v>
      </c>
      <c r="C29" s="7" t="s">
        <v>191</v>
      </c>
      <c r="D29" t="s">
        <v>227</v>
      </c>
      <c r="E29" s="2">
        <v>50</v>
      </c>
      <c r="F29" t="s">
        <v>12</v>
      </c>
      <c r="G29">
        <v>1</v>
      </c>
      <c r="H29" s="5">
        <v>46691</v>
      </c>
      <c r="I29" s="11">
        <v>66.287499999999994</v>
      </c>
      <c r="J29" t="s">
        <v>2</v>
      </c>
    </row>
    <row r="30" spans="1:10" x14ac:dyDescent="0.2">
      <c r="A30" s="8" t="s">
        <v>334</v>
      </c>
      <c r="B30" s="6">
        <v>382937</v>
      </c>
      <c r="C30" s="7" t="s">
        <v>191</v>
      </c>
      <c r="D30" t="s">
        <v>213</v>
      </c>
      <c r="E30" s="2">
        <v>50</v>
      </c>
      <c r="F30" t="s">
        <v>12</v>
      </c>
      <c r="G30">
        <v>1</v>
      </c>
      <c r="H30" s="5">
        <v>46721</v>
      </c>
      <c r="I30" s="11">
        <v>69.5</v>
      </c>
      <c r="J30" t="s">
        <v>2</v>
      </c>
    </row>
    <row r="31" spans="1:10" x14ac:dyDescent="0.2">
      <c r="A31" s="8" t="s">
        <v>334</v>
      </c>
      <c r="B31" s="6">
        <v>381211</v>
      </c>
      <c r="C31" s="7" t="s">
        <v>193</v>
      </c>
      <c r="D31" t="s">
        <v>218</v>
      </c>
      <c r="E31" s="2">
        <v>50</v>
      </c>
      <c r="F31" t="s">
        <v>12</v>
      </c>
      <c r="G31">
        <v>3</v>
      </c>
      <c r="H31" s="5">
        <v>47391</v>
      </c>
      <c r="I31" s="11">
        <v>105.91250000000001</v>
      </c>
      <c r="J31" t="s">
        <v>2</v>
      </c>
    </row>
    <row r="32" spans="1:10" x14ac:dyDescent="0.2">
      <c r="A32" s="8" t="s">
        <v>334</v>
      </c>
      <c r="B32" s="6" t="s">
        <v>83</v>
      </c>
      <c r="C32" s="7" t="s">
        <v>168</v>
      </c>
      <c r="D32" t="s">
        <v>233</v>
      </c>
      <c r="E32" s="2">
        <v>50</v>
      </c>
      <c r="F32" t="s">
        <v>84</v>
      </c>
      <c r="G32">
        <v>20</v>
      </c>
      <c r="H32" s="5">
        <v>46811</v>
      </c>
      <c r="I32" s="11">
        <v>7.125</v>
      </c>
      <c r="J32" t="s">
        <v>2</v>
      </c>
    </row>
    <row r="33" spans="1:10" x14ac:dyDescent="0.2">
      <c r="A33" s="8" t="s">
        <v>334</v>
      </c>
      <c r="B33" s="6" t="s">
        <v>85</v>
      </c>
      <c r="C33" s="7" t="s">
        <v>168</v>
      </c>
      <c r="D33" t="s">
        <v>222</v>
      </c>
      <c r="E33" s="2">
        <v>50</v>
      </c>
      <c r="F33" t="s">
        <v>84</v>
      </c>
      <c r="G33">
        <v>20</v>
      </c>
      <c r="H33" s="5">
        <v>46811</v>
      </c>
      <c r="I33" s="11">
        <v>7.125</v>
      </c>
      <c r="J33" t="s">
        <v>2</v>
      </c>
    </row>
    <row r="34" spans="1:10" x14ac:dyDescent="0.2">
      <c r="A34" s="8" t="s">
        <v>334</v>
      </c>
      <c r="B34" s="6" t="s">
        <v>86</v>
      </c>
      <c r="C34" s="7" t="s">
        <v>168</v>
      </c>
      <c r="D34" t="s">
        <v>228</v>
      </c>
      <c r="E34" s="2">
        <v>50</v>
      </c>
      <c r="F34" t="s">
        <v>84</v>
      </c>
      <c r="G34">
        <v>20</v>
      </c>
      <c r="H34" s="5">
        <v>46811</v>
      </c>
      <c r="I34" s="11">
        <v>7.125</v>
      </c>
      <c r="J34" t="s">
        <v>2</v>
      </c>
    </row>
    <row r="35" spans="1:10" x14ac:dyDescent="0.2">
      <c r="A35" s="8" t="s">
        <v>334</v>
      </c>
      <c r="B35" s="6" t="s">
        <v>87</v>
      </c>
      <c r="C35" s="7" t="s">
        <v>168</v>
      </c>
      <c r="D35" t="s">
        <v>229</v>
      </c>
      <c r="E35" s="2">
        <v>50</v>
      </c>
      <c r="F35" t="s">
        <v>84</v>
      </c>
      <c r="G35">
        <v>18</v>
      </c>
      <c r="H35" s="5">
        <v>46811</v>
      </c>
      <c r="I35" s="11">
        <v>6.6499999999999995</v>
      </c>
      <c r="J35" t="s">
        <v>2</v>
      </c>
    </row>
    <row r="36" spans="1:10" x14ac:dyDescent="0.2">
      <c r="A36" s="8" t="s">
        <v>334</v>
      </c>
      <c r="B36" s="6" t="s">
        <v>88</v>
      </c>
      <c r="C36" s="7" t="s">
        <v>168</v>
      </c>
      <c r="D36" t="s">
        <v>236</v>
      </c>
      <c r="E36" s="2">
        <v>50</v>
      </c>
      <c r="F36" t="s">
        <v>84</v>
      </c>
      <c r="G36">
        <v>30</v>
      </c>
      <c r="H36" s="5">
        <v>46811</v>
      </c>
      <c r="I36" s="11">
        <v>7.125</v>
      </c>
      <c r="J36" t="s">
        <v>2</v>
      </c>
    </row>
    <row r="37" spans="1:10" x14ac:dyDescent="0.2">
      <c r="A37" s="8" t="s">
        <v>334</v>
      </c>
      <c r="B37" s="6" t="s">
        <v>89</v>
      </c>
      <c r="C37" s="7" t="s">
        <v>168</v>
      </c>
      <c r="D37" t="s">
        <v>214</v>
      </c>
      <c r="E37" s="2">
        <v>50</v>
      </c>
      <c r="F37" t="s">
        <v>84</v>
      </c>
      <c r="G37">
        <v>94</v>
      </c>
      <c r="H37" s="5">
        <v>46811</v>
      </c>
      <c r="I37" s="11">
        <v>7.125</v>
      </c>
      <c r="J37" t="s">
        <v>2</v>
      </c>
    </row>
    <row r="38" spans="1:10" x14ac:dyDescent="0.2">
      <c r="A38" s="8" t="s">
        <v>334</v>
      </c>
      <c r="B38" s="6" t="s">
        <v>90</v>
      </c>
      <c r="C38" s="7" t="s">
        <v>168</v>
      </c>
      <c r="D38" t="s">
        <v>215</v>
      </c>
      <c r="E38" s="2">
        <v>50</v>
      </c>
      <c r="F38" t="s">
        <v>84</v>
      </c>
      <c r="G38">
        <v>39</v>
      </c>
      <c r="H38" s="5">
        <v>46811</v>
      </c>
      <c r="I38" s="11">
        <v>7.125</v>
      </c>
      <c r="J38" t="s">
        <v>2</v>
      </c>
    </row>
    <row r="39" spans="1:10" x14ac:dyDescent="0.2">
      <c r="A39" s="8" t="s">
        <v>334</v>
      </c>
      <c r="B39" s="6" t="s">
        <v>91</v>
      </c>
      <c r="C39" s="7" t="s">
        <v>168</v>
      </c>
      <c r="D39" t="s">
        <v>238</v>
      </c>
      <c r="E39" s="2">
        <v>50</v>
      </c>
      <c r="F39" t="s">
        <v>84</v>
      </c>
      <c r="G39">
        <v>11</v>
      </c>
      <c r="H39" s="5">
        <v>46811</v>
      </c>
      <c r="I39" s="11">
        <v>7.125</v>
      </c>
      <c r="J39" t="s">
        <v>2</v>
      </c>
    </row>
    <row r="40" spans="1:10" x14ac:dyDescent="0.2">
      <c r="A40" s="149" t="s">
        <v>151</v>
      </c>
      <c r="B40" s="6">
        <v>383647</v>
      </c>
      <c r="C40" s="7" t="s">
        <v>194</v>
      </c>
      <c r="D40" t="s">
        <v>237</v>
      </c>
      <c r="E40" s="2">
        <v>20</v>
      </c>
      <c r="F40" t="s">
        <v>12</v>
      </c>
      <c r="G40">
        <v>1</v>
      </c>
      <c r="H40" s="5">
        <v>46327</v>
      </c>
      <c r="I40" s="11">
        <v>70.499000000000009</v>
      </c>
      <c r="J40" t="s">
        <v>2</v>
      </c>
    </row>
    <row r="41" spans="1:10" x14ac:dyDescent="0.2">
      <c r="A41" s="8" t="s">
        <v>334</v>
      </c>
      <c r="B41" s="6">
        <v>383641</v>
      </c>
      <c r="C41" s="7" t="s">
        <v>194</v>
      </c>
      <c r="D41" t="s">
        <v>197</v>
      </c>
      <c r="E41" s="2">
        <v>20</v>
      </c>
      <c r="F41" t="s">
        <v>12</v>
      </c>
      <c r="G41">
        <v>1</v>
      </c>
      <c r="H41" s="5">
        <v>46599</v>
      </c>
      <c r="I41" s="146">
        <v>69.61</v>
      </c>
      <c r="J41" t="s">
        <v>2</v>
      </c>
    </row>
    <row r="42" spans="1:10" x14ac:dyDescent="0.2">
      <c r="A42" s="151" t="s">
        <v>309</v>
      </c>
      <c r="B42" s="6" t="s">
        <v>116</v>
      </c>
      <c r="C42" s="7" t="s">
        <v>166</v>
      </c>
      <c r="D42" t="s">
        <v>234</v>
      </c>
      <c r="E42" s="2">
        <v>50</v>
      </c>
      <c r="F42" t="s">
        <v>84</v>
      </c>
      <c r="G42">
        <v>1</v>
      </c>
      <c r="H42" s="5">
        <v>46630</v>
      </c>
      <c r="I42" s="11">
        <v>26.73</v>
      </c>
      <c r="J42" t="s">
        <v>2</v>
      </c>
    </row>
    <row r="43" spans="1:10" x14ac:dyDescent="0.2">
      <c r="A43" s="151" t="s">
        <v>309</v>
      </c>
      <c r="B43" s="6" t="s">
        <v>117</v>
      </c>
      <c r="C43" s="7" t="s">
        <v>166</v>
      </c>
      <c r="D43" t="s">
        <v>223</v>
      </c>
      <c r="E43" s="2">
        <v>50</v>
      </c>
      <c r="F43" t="s">
        <v>84</v>
      </c>
      <c r="G43">
        <v>3</v>
      </c>
      <c r="H43" s="5">
        <v>46630</v>
      </c>
      <c r="I43" s="11">
        <v>26.73</v>
      </c>
      <c r="J43" t="s">
        <v>2</v>
      </c>
    </row>
    <row r="44" spans="1:10" x14ac:dyDescent="0.2">
      <c r="A44" s="151" t="s">
        <v>309</v>
      </c>
      <c r="B44" s="6" t="s">
        <v>118</v>
      </c>
      <c r="C44" s="7" t="s">
        <v>166</v>
      </c>
      <c r="D44" t="s">
        <v>224</v>
      </c>
      <c r="E44" s="2">
        <v>50</v>
      </c>
      <c r="F44" t="s">
        <v>84</v>
      </c>
      <c r="G44">
        <v>4</v>
      </c>
      <c r="H44" s="5">
        <v>46630</v>
      </c>
      <c r="I44" s="11">
        <v>26.73</v>
      </c>
      <c r="J44" t="s">
        <v>2</v>
      </c>
    </row>
    <row r="45" spans="1:10" x14ac:dyDescent="0.2">
      <c r="A45" s="151" t="s">
        <v>309</v>
      </c>
      <c r="B45" s="6" t="s">
        <v>119</v>
      </c>
      <c r="C45" s="7" t="s">
        <v>166</v>
      </c>
      <c r="D45" t="s">
        <v>231</v>
      </c>
      <c r="E45" s="2">
        <v>50</v>
      </c>
      <c r="F45" t="s">
        <v>84</v>
      </c>
      <c r="G45">
        <v>4</v>
      </c>
      <c r="H45" s="5">
        <v>46843</v>
      </c>
      <c r="I45" s="11">
        <v>26.73</v>
      </c>
      <c r="J45" t="s">
        <v>2</v>
      </c>
    </row>
    <row r="46" spans="1:10" x14ac:dyDescent="0.2">
      <c r="A46" s="151" t="s">
        <v>309</v>
      </c>
      <c r="B46" s="6" t="s">
        <v>120</v>
      </c>
      <c r="C46" s="7" t="s">
        <v>166</v>
      </c>
      <c r="D46" t="s">
        <v>213</v>
      </c>
      <c r="E46" s="2">
        <v>50</v>
      </c>
      <c r="F46" t="s">
        <v>84</v>
      </c>
      <c r="G46">
        <v>3</v>
      </c>
      <c r="H46" s="5">
        <v>46843</v>
      </c>
      <c r="I46" s="11">
        <v>26.73</v>
      </c>
      <c r="J46" t="s">
        <v>2</v>
      </c>
    </row>
    <row r="47" spans="1:10" x14ac:dyDescent="0.2">
      <c r="A47" s="151" t="s">
        <v>309</v>
      </c>
      <c r="B47" s="6" t="s">
        <v>109</v>
      </c>
      <c r="C47" s="7" t="s">
        <v>195</v>
      </c>
      <c r="D47" t="s">
        <v>230</v>
      </c>
      <c r="E47" s="2">
        <v>50</v>
      </c>
      <c r="F47" t="s">
        <v>84</v>
      </c>
      <c r="G47">
        <v>90</v>
      </c>
      <c r="H47" s="5">
        <v>47177</v>
      </c>
      <c r="I47" s="11">
        <v>33.9</v>
      </c>
      <c r="J47" t="s">
        <v>2</v>
      </c>
    </row>
    <row r="48" spans="1:10" x14ac:dyDescent="0.2">
      <c r="A48" s="151" t="s">
        <v>309</v>
      </c>
      <c r="B48" s="6" t="s">
        <v>112</v>
      </c>
      <c r="C48" s="7" t="s">
        <v>195</v>
      </c>
      <c r="D48" t="s">
        <v>212</v>
      </c>
      <c r="E48" s="2">
        <v>50</v>
      </c>
      <c r="F48" t="s">
        <v>84</v>
      </c>
      <c r="G48">
        <v>69</v>
      </c>
      <c r="H48" s="5">
        <v>46873</v>
      </c>
      <c r="I48" s="11">
        <v>33.9</v>
      </c>
      <c r="J48" t="s">
        <v>2</v>
      </c>
    </row>
    <row r="49" spans="1:10" x14ac:dyDescent="0.2">
      <c r="A49" s="151" t="s">
        <v>309</v>
      </c>
      <c r="B49" s="6" t="s">
        <v>110</v>
      </c>
      <c r="C49" s="7" t="s">
        <v>196</v>
      </c>
      <c r="D49" t="s">
        <v>230</v>
      </c>
      <c r="E49" s="2">
        <v>50</v>
      </c>
      <c r="F49" t="s">
        <v>84</v>
      </c>
      <c r="G49">
        <v>40</v>
      </c>
      <c r="H49" s="5">
        <v>47635</v>
      </c>
      <c r="I49" s="11">
        <v>35.85</v>
      </c>
      <c r="J49" t="s">
        <v>2</v>
      </c>
    </row>
    <row r="50" spans="1:10" x14ac:dyDescent="0.2">
      <c r="A50" s="151" t="s">
        <v>309</v>
      </c>
      <c r="B50" s="6" t="s">
        <v>111</v>
      </c>
      <c r="C50" s="7" t="s">
        <v>196</v>
      </c>
      <c r="D50" t="s">
        <v>266</v>
      </c>
      <c r="E50" s="2">
        <v>50</v>
      </c>
      <c r="F50" t="s">
        <v>84</v>
      </c>
      <c r="G50">
        <v>20</v>
      </c>
      <c r="H50" s="5">
        <v>47489</v>
      </c>
      <c r="I50" s="11">
        <v>35.85</v>
      </c>
      <c r="J50" t="s">
        <v>2</v>
      </c>
    </row>
    <row r="51" spans="1:10" x14ac:dyDescent="0.2">
      <c r="A51" s="151" t="s">
        <v>309</v>
      </c>
      <c r="B51" s="6" t="s">
        <v>113</v>
      </c>
      <c r="C51" s="7" t="s">
        <v>196</v>
      </c>
      <c r="D51" t="s">
        <v>212</v>
      </c>
      <c r="E51" s="2">
        <v>50</v>
      </c>
      <c r="F51" t="s">
        <v>84</v>
      </c>
      <c r="G51">
        <v>12</v>
      </c>
      <c r="H51" s="5">
        <v>47489</v>
      </c>
      <c r="I51" s="11">
        <v>35.85</v>
      </c>
      <c r="J51" t="s">
        <v>2</v>
      </c>
    </row>
    <row r="52" spans="1:10" x14ac:dyDescent="0.2">
      <c r="A52" s="151" t="s">
        <v>309</v>
      </c>
      <c r="B52" s="6" t="s">
        <v>114</v>
      </c>
      <c r="C52" s="7" t="s">
        <v>196</v>
      </c>
      <c r="D52" t="s">
        <v>214</v>
      </c>
      <c r="E52" s="2">
        <v>50</v>
      </c>
      <c r="F52" t="s">
        <v>84</v>
      </c>
      <c r="G52">
        <v>20</v>
      </c>
      <c r="H52" s="5">
        <v>47489</v>
      </c>
      <c r="I52" s="11">
        <v>35.85</v>
      </c>
      <c r="J52" t="s">
        <v>2</v>
      </c>
    </row>
    <row r="53" spans="1:10" x14ac:dyDescent="0.2">
      <c r="A53" s="151" t="s">
        <v>309</v>
      </c>
      <c r="B53" s="6" t="s">
        <v>115</v>
      </c>
      <c r="C53" s="7" t="s">
        <v>196</v>
      </c>
      <c r="D53" t="s">
        <v>197</v>
      </c>
      <c r="E53" s="2">
        <v>50</v>
      </c>
      <c r="F53" t="s">
        <v>84</v>
      </c>
      <c r="G53">
        <v>12</v>
      </c>
      <c r="H53" s="5">
        <v>47489</v>
      </c>
      <c r="I53" s="11">
        <v>35.85</v>
      </c>
      <c r="J53" t="s">
        <v>2</v>
      </c>
    </row>
    <row r="54" spans="1:10" x14ac:dyDescent="0.2">
      <c r="A54" s="8" t="s">
        <v>334</v>
      </c>
      <c r="B54" s="6" t="s">
        <v>93</v>
      </c>
      <c r="C54" s="7" t="s">
        <v>167</v>
      </c>
      <c r="D54" t="s">
        <v>235</v>
      </c>
      <c r="E54" s="2">
        <v>50</v>
      </c>
      <c r="F54" t="s">
        <v>84</v>
      </c>
      <c r="G54">
        <v>20</v>
      </c>
      <c r="H54" s="5">
        <v>46843</v>
      </c>
      <c r="I54" s="11">
        <v>10.462499999999999</v>
      </c>
      <c r="J54" t="s">
        <v>2</v>
      </c>
    </row>
    <row r="55" spans="1:10" x14ac:dyDescent="0.2">
      <c r="A55" s="8" t="s">
        <v>334</v>
      </c>
      <c r="B55" s="6" t="s">
        <v>92</v>
      </c>
      <c r="C55" s="7" t="s">
        <v>167</v>
      </c>
      <c r="D55" t="s">
        <v>169</v>
      </c>
      <c r="E55" s="2">
        <v>50</v>
      </c>
      <c r="F55" t="s">
        <v>84</v>
      </c>
      <c r="G55">
        <v>8</v>
      </c>
      <c r="H55" s="5">
        <v>46843</v>
      </c>
      <c r="I55" s="11">
        <v>6.9749999999999996</v>
      </c>
      <c r="J55" t="s">
        <v>2</v>
      </c>
    </row>
    <row r="56" spans="1:10" x14ac:dyDescent="0.2">
      <c r="A56" s="8" t="s">
        <v>334</v>
      </c>
      <c r="B56" s="6" t="s">
        <v>94</v>
      </c>
      <c r="C56" s="7" t="s">
        <v>167</v>
      </c>
      <c r="D56" t="s">
        <v>172</v>
      </c>
      <c r="E56" s="2">
        <v>50</v>
      </c>
      <c r="F56" t="s">
        <v>84</v>
      </c>
      <c r="G56">
        <v>10</v>
      </c>
      <c r="H56" s="5">
        <v>46843</v>
      </c>
      <c r="I56" s="11">
        <v>10.462499999999999</v>
      </c>
      <c r="J56" t="s">
        <v>2</v>
      </c>
    </row>
    <row r="57" spans="1:10" x14ac:dyDescent="0.2">
      <c r="A57" s="8" t="s">
        <v>334</v>
      </c>
      <c r="B57" s="6" t="s">
        <v>95</v>
      </c>
      <c r="C57" s="7" t="s">
        <v>167</v>
      </c>
      <c r="D57" t="s">
        <v>170</v>
      </c>
      <c r="E57" s="2">
        <v>50</v>
      </c>
      <c r="F57" t="s">
        <v>84</v>
      </c>
      <c r="G57">
        <v>20</v>
      </c>
      <c r="H57" s="5">
        <v>46843</v>
      </c>
      <c r="I57" s="11">
        <v>10.462499999999999</v>
      </c>
      <c r="J57" t="s">
        <v>2</v>
      </c>
    </row>
    <row r="58" spans="1:10" x14ac:dyDescent="0.2">
      <c r="A58" s="8" t="s">
        <v>334</v>
      </c>
      <c r="B58" s="6" t="s">
        <v>96</v>
      </c>
      <c r="C58" s="7" t="s">
        <v>167</v>
      </c>
      <c r="D58" t="s">
        <v>173</v>
      </c>
      <c r="E58" s="2">
        <v>50</v>
      </c>
      <c r="F58" t="s">
        <v>84</v>
      </c>
      <c r="G58">
        <v>10</v>
      </c>
      <c r="H58" s="5">
        <v>46446</v>
      </c>
      <c r="I58" s="11">
        <v>10.462499999999999</v>
      </c>
      <c r="J58" t="s">
        <v>2</v>
      </c>
    </row>
    <row r="59" spans="1:10" x14ac:dyDescent="0.2">
      <c r="A59" s="8" t="s">
        <v>334</v>
      </c>
      <c r="B59" s="6" t="s">
        <v>97</v>
      </c>
      <c r="C59" s="7" t="s">
        <v>167</v>
      </c>
      <c r="D59" t="s">
        <v>174</v>
      </c>
      <c r="E59" s="2">
        <v>50</v>
      </c>
      <c r="F59" t="s">
        <v>84</v>
      </c>
      <c r="G59">
        <v>9</v>
      </c>
      <c r="H59" s="5">
        <v>46630</v>
      </c>
      <c r="I59" s="11">
        <v>10.462499999999999</v>
      </c>
      <c r="J59" t="s">
        <v>2</v>
      </c>
    </row>
    <row r="60" spans="1:10" x14ac:dyDescent="0.2">
      <c r="A60" s="8" t="s">
        <v>334</v>
      </c>
      <c r="B60" s="6" t="s">
        <v>98</v>
      </c>
      <c r="C60" s="7" t="s">
        <v>167</v>
      </c>
      <c r="D60" t="s">
        <v>177</v>
      </c>
      <c r="E60" s="2">
        <v>50</v>
      </c>
      <c r="F60" t="s">
        <v>84</v>
      </c>
      <c r="G60">
        <v>9</v>
      </c>
      <c r="H60" s="5">
        <v>46568</v>
      </c>
      <c r="I60" s="11">
        <v>6.9749999999999996</v>
      </c>
      <c r="J60" t="s">
        <v>2</v>
      </c>
    </row>
    <row r="61" spans="1:10" x14ac:dyDescent="0.2">
      <c r="A61" s="8" t="s">
        <v>334</v>
      </c>
      <c r="B61" s="6" t="s">
        <v>99</v>
      </c>
      <c r="C61" s="7" t="s">
        <v>167</v>
      </c>
      <c r="D61" t="s">
        <v>175</v>
      </c>
      <c r="E61" s="2">
        <v>50</v>
      </c>
      <c r="F61" t="s">
        <v>84</v>
      </c>
      <c r="G61">
        <v>8</v>
      </c>
      <c r="H61" s="5">
        <v>46568</v>
      </c>
      <c r="I61" s="11">
        <v>10.462499999999999</v>
      </c>
      <c r="J61" t="s">
        <v>2</v>
      </c>
    </row>
    <row r="62" spans="1:10" x14ac:dyDescent="0.2">
      <c r="A62" s="8" t="s">
        <v>334</v>
      </c>
      <c r="B62" s="6" t="s">
        <v>101</v>
      </c>
      <c r="C62" s="7" t="s">
        <v>178</v>
      </c>
      <c r="D62" t="s">
        <v>171</v>
      </c>
      <c r="E62" s="2">
        <v>50</v>
      </c>
      <c r="F62" t="s">
        <v>84</v>
      </c>
      <c r="G62">
        <v>10</v>
      </c>
      <c r="H62" s="5">
        <v>46721</v>
      </c>
      <c r="I62" s="11">
        <v>11.024999999999999</v>
      </c>
      <c r="J62" t="s">
        <v>2</v>
      </c>
    </row>
    <row r="63" spans="1:10" x14ac:dyDescent="0.2">
      <c r="A63" s="8" t="s">
        <v>334</v>
      </c>
      <c r="B63" s="6" t="s">
        <v>100</v>
      </c>
      <c r="C63" s="7" t="s">
        <v>178</v>
      </c>
      <c r="D63" t="s">
        <v>225</v>
      </c>
      <c r="E63" s="2">
        <v>50</v>
      </c>
      <c r="F63" t="s">
        <v>84</v>
      </c>
      <c r="G63">
        <v>9</v>
      </c>
      <c r="H63" s="5">
        <v>46843</v>
      </c>
      <c r="I63" s="11">
        <v>7.35</v>
      </c>
      <c r="J63" t="s">
        <v>2</v>
      </c>
    </row>
    <row r="64" spans="1:10" x14ac:dyDescent="0.2">
      <c r="A64" s="8" t="s">
        <v>334</v>
      </c>
      <c r="B64" s="6" t="s">
        <v>102</v>
      </c>
      <c r="C64" s="7" t="s">
        <v>178</v>
      </c>
      <c r="D64" t="s">
        <v>226</v>
      </c>
      <c r="E64" s="2">
        <v>50</v>
      </c>
      <c r="F64" t="s">
        <v>84</v>
      </c>
      <c r="G64">
        <v>6</v>
      </c>
      <c r="H64" s="5">
        <v>46752</v>
      </c>
      <c r="I64" s="11">
        <v>7.35</v>
      </c>
      <c r="J64" t="s">
        <v>2</v>
      </c>
    </row>
    <row r="65" spans="1:10" x14ac:dyDescent="0.2">
      <c r="A65" s="8" t="s">
        <v>334</v>
      </c>
      <c r="B65" s="6" t="s">
        <v>103</v>
      </c>
      <c r="C65" s="7" t="s">
        <v>178</v>
      </c>
      <c r="D65" t="s">
        <v>173</v>
      </c>
      <c r="E65" s="2">
        <v>50</v>
      </c>
      <c r="F65" t="s">
        <v>84</v>
      </c>
      <c r="G65">
        <v>5</v>
      </c>
      <c r="H65" s="5">
        <v>46507</v>
      </c>
      <c r="I65" s="11">
        <v>11.024999999999999</v>
      </c>
      <c r="J65" t="s">
        <v>2</v>
      </c>
    </row>
    <row r="66" spans="1:10" x14ac:dyDescent="0.2">
      <c r="A66" s="8" t="s">
        <v>334</v>
      </c>
      <c r="B66" s="6" t="s">
        <v>104</v>
      </c>
      <c r="C66" s="7" t="s">
        <v>178</v>
      </c>
      <c r="D66" t="s">
        <v>174</v>
      </c>
      <c r="E66" s="2">
        <v>50</v>
      </c>
      <c r="F66" t="s">
        <v>84</v>
      </c>
      <c r="G66">
        <v>8</v>
      </c>
      <c r="H66" s="5">
        <v>46783</v>
      </c>
      <c r="I66" s="11">
        <v>10.29</v>
      </c>
      <c r="J66" t="s">
        <v>2</v>
      </c>
    </row>
    <row r="67" spans="1:10" x14ac:dyDescent="0.2">
      <c r="A67" s="8" t="s">
        <v>334</v>
      </c>
      <c r="B67" s="6" t="s">
        <v>105</v>
      </c>
      <c r="C67" s="7" t="s">
        <v>178</v>
      </c>
      <c r="D67" t="s">
        <v>177</v>
      </c>
      <c r="E67" s="2">
        <v>50</v>
      </c>
      <c r="F67" t="s">
        <v>84</v>
      </c>
      <c r="G67">
        <v>8</v>
      </c>
      <c r="H67" s="5">
        <v>46568</v>
      </c>
      <c r="I67" s="11">
        <v>10.29</v>
      </c>
      <c r="J67" t="s">
        <v>2</v>
      </c>
    </row>
    <row r="68" spans="1:10" x14ac:dyDescent="0.2">
      <c r="A68" s="8" t="s">
        <v>334</v>
      </c>
      <c r="B68" s="6" t="s">
        <v>106</v>
      </c>
      <c r="C68" s="7" t="s">
        <v>178</v>
      </c>
      <c r="D68" t="s">
        <v>176</v>
      </c>
      <c r="E68" s="2">
        <v>50</v>
      </c>
      <c r="F68" t="s">
        <v>84</v>
      </c>
      <c r="G68">
        <v>9</v>
      </c>
      <c r="H68" s="5">
        <v>46843</v>
      </c>
      <c r="I68" s="11">
        <v>11.024999999999999</v>
      </c>
      <c r="J68" t="s">
        <v>2</v>
      </c>
    </row>
    <row r="69" spans="1:10" x14ac:dyDescent="0.2">
      <c r="A69" s="8" t="s">
        <v>334</v>
      </c>
      <c r="B69" s="6" t="s">
        <v>107</v>
      </c>
      <c r="C69" s="7" t="s">
        <v>178</v>
      </c>
      <c r="D69" t="s">
        <v>220</v>
      </c>
      <c r="E69" s="2">
        <v>50</v>
      </c>
      <c r="F69" t="s">
        <v>84</v>
      </c>
      <c r="G69">
        <v>19</v>
      </c>
      <c r="H69" s="5">
        <v>47026</v>
      </c>
      <c r="I69" s="11">
        <v>14.7</v>
      </c>
      <c r="J69" t="s">
        <v>2</v>
      </c>
    </row>
    <row r="70" spans="1:10" x14ac:dyDescent="0.2">
      <c r="A70" s="8" t="s">
        <v>334</v>
      </c>
      <c r="B70" s="6" t="s">
        <v>108</v>
      </c>
      <c r="C70" s="7" t="s">
        <v>178</v>
      </c>
      <c r="D70" t="s">
        <v>175</v>
      </c>
      <c r="E70" s="2">
        <v>50</v>
      </c>
      <c r="F70" t="s">
        <v>84</v>
      </c>
      <c r="G70">
        <v>9</v>
      </c>
      <c r="H70" s="5">
        <v>46721</v>
      </c>
      <c r="I70" s="11">
        <v>11.024999999999999</v>
      </c>
      <c r="J70" t="s">
        <v>2</v>
      </c>
    </row>
    <row r="71" spans="1:10" x14ac:dyDescent="0.2">
      <c r="A71" s="8" t="s">
        <v>334</v>
      </c>
      <c r="B71" s="6" t="s">
        <v>121</v>
      </c>
      <c r="C71" s="7" t="s">
        <v>198</v>
      </c>
      <c r="D71" t="s">
        <v>173</v>
      </c>
      <c r="E71" s="2">
        <v>50</v>
      </c>
      <c r="F71" t="s">
        <v>84</v>
      </c>
      <c r="G71">
        <v>4</v>
      </c>
      <c r="H71" s="5">
        <v>46630</v>
      </c>
      <c r="I71" s="11">
        <v>22.475000000000001</v>
      </c>
      <c r="J71" t="s">
        <v>2</v>
      </c>
    </row>
    <row r="72" spans="1:10" x14ac:dyDescent="0.2">
      <c r="A72" s="8" t="s">
        <v>334</v>
      </c>
      <c r="B72" s="6" t="s">
        <v>122</v>
      </c>
      <c r="C72" s="7" t="s">
        <v>198</v>
      </c>
      <c r="D72" t="s">
        <v>174</v>
      </c>
      <c r="E72" s="2">
        <v>50</v>
      </c>
      <c r="F72" t="s">
        <v>84</v>
      </c>
      <c r="G72">
        <v>10</v>
      </c>
      <c r="H72" s="5">
        <v>46843</v>
      </c>
      <c r="I72" s="11">
        <v>10.29</v>
      </c>
      <c r="J72" t="s">
        <v>2</v>
      </c>
    </row>
    <row r="73" spans="1:10" x14ac:dyDescent="0.2">
      <c r="A73" s="8" t="s">
        <v>334</v>
      </c>
      <c r="B73" s="6">
        <v>391457</v>
      </c>
      <c r="C73" s="7" t="s">
        <v>201</v>
      </c>
      <c r="D73" t="s">
        <v>228</v>
      </c>
      <c r="E73" s="2">
        <v>50</v>
      </c>
      <c r="F73" t="s">
        <v>12</v>
      </c>
      <c r="G73">
        <v>4</v>
      </c>
      <c r="H73" s="5">
        <v>47330</v>
      </c>
      <c r="I73" s="11">
        <v>25.55</v>
      </c>
      <c r="J73" t="s">
        <v>2</v>
      </c>
    </row>
    <row r="74" spans="1:10" x14ac:dyDescent="0.2">
      <c r="A74" s="8" t="s">
        <v>334</v>
      </c>
      <c r="B74" s="6">
        <v>391457</v>
      </c>
      <c r="C74" s="7" t="s">
        <v>201</v>
      </c>
      <c r="D74" t="s">
        <v>228</v>
      </c>
      <c r="E74" s="2">
        <v>50</v>
      </c>
      <c r="F74" t="s">
        <v>12</v>
      </c>
      <c r="G74">
        <v>2</v>
      </c>
      <c r="H74" s="5">
        <v>47361</v>
      </c>
      <c r="I74" s="11">
        <v>25.55</v>
      </c>
      <c r="J74" t="s">
        <v>2</v>
      </c>
    </row>
    <row r="75" spans="1:10" x14ac:dyDescent="0.2">
      <c r="A75" s="8" t="s">
        <v>334</v>
      </c>
      <c r="B75" s="6">
        <v>391453</v>
      </c>
      <c r="C75" s="7" t="s">
        <v>201</v>
      </c>
      <c r="D75" t="s">
        <v>229</v>
      </c>
      <c r="E75" s="2">
        <v>50</v>
      </c>
      <c r="F75" t="s">
        <v>12</v>
      </c>
      <c r="G75">
        <v>1</v>
      </c>
      <c r="H75" s="5">
        <v>47299</v>
      </c>
      <c r="I75" s="11">
        <v>27.478000000000002</v>
      </c>
      <c r="J75" t="s">
        <v>2</v>
      </c>
    </row>
    <row r="76" spans="1:10" x14ac:dyDescent="0.2">
      <c r="A76" s="8" t="s">
        <v>334</v>
      </c>
      <c r="B76" s="6">
        <v>391453</v>
      </c>
      <c r="C76" s="7" t="s">
        <v>201</v>
      </c>
      <c r="D76" t="s">
        <v>229</v>
      </c>
      <c r="E76" s="2">
        <v>50</v>
      </c>
      <c r="F76" t="s">
        <v>12</v>
      </c>
      <c r="G76">
        <v>2</v>
      </c>
      <c r="H76" s="5">
        <v>47361</v>
      </c>
      <c r="I76" s="11">
        <v>27.478000000000002</v>
      </c>
      <c r="J76" t="s">
        <v>2</v>
      </c>
    </row>
    <row r="77" spans="1:10" x14ac:dyDescent="0.2">
      <c r="A77" s="8" t="s">
        <v>334</v>
      </c>
      <c r="B77" s="6">
        <v>391891</v>
      </c>
      <c r="C77" s="7" t="s">
        <v>199</v>
      </c>
      <c r="D77" t="s">
        <v>214</v>
      </c>
      <c r="E77" s="2">
        <v>50</v>
      </c>
      <c r="F77" t="s">
        <v>12</v>
      </c>
      <c r="G77">
        <v>10</v>
      </c>
      <c r="H77" s="5">
        <v>47452</v>
      </c>
      <c r="I77" s="11">
        <v>35.4</v>
      </c>
      <c r="J77" t="s">
        <v>2</v>
      </c>
    </row>
    <row r="78" spans="1:10" x14ac:dyDescent="0.2">
      <c r="A78" s="8" t="s">
        <v>334</v>
      </c>
      <c r="B78" s="6">
        <v>393230</v>
      </c>
      <c r="C78" s="7" t="s">
        <v>200</v>
      </c>
      <c r="D78" t="s">
        <v>233</v>
      </c>
      <c r="E78" s="2">
        <v>50</v>
      </c>
      <c r="F78" t="s">
        <v>12</v>
      </c>
      <c r="G78">
        <v>9</v>
      </c>
      <c r="H78" s="5">
        <v>46660</v>
      </c>
      <c r="I78" s="11">
        <v>37.213000000000001</v>
      </c>
      <c r="J78" t="s">
        <v>2</v>
      </c>
    </row>
    <row r="79" spans="1:10" x14ac:dyDescent="0.2">
      <c r="A79" s="8" t="s">
        <v>334</v>
      </c>
      <c r="B79" s="6">
        <v>368103</v>
      </c>
      <c r="C79" s="7" t="s">
        <v>261</v>
      </c>
      <c r="D79" t="s">
        <v>262</v>
      </c>
      <c r="E79" s="2">
        <v>50</v>
      </c>
      <c r="F79" t="s">
        <v>12</v>
      </c>
      <c r="G79">
        <v>3</v>
      </c>
      <c r="H79" s="5">
        <v>46996</v>
      </c>
      <c r="I79" s="11">
        <v>75.558999999999997</v>
      </c>
      <c r="J79" t="s">
        <v>16</v>
      </c>
    </row>
    <row r="80" spans="1:10" x14ac:dyDescent="0.2">
      <c r="A80" s="8" t="s">
        <v>334</v>
      </c>
      <c r="B80" s="6">
        <v>369523</v>
      </c>
      <c r="C80" s="7" t="s">
        <v>263</v>
      </c>
      <c r="D80" t="s">
        <v>264</v>
      </c>
      <c r="E80" s="2">
        <v>100</v>
      </c>
      <c r="F80" t="s">
        <v>12</v>
      </c>
      <c r="G80">
        <v>19</v>
      </c>
      <c r="H80" s="5">
        <v>47059</v>
      </c>
      <c r="I80" s="11">
        <v>8.8125</v>
      </c>
      <c r="J80" t="s">
        <v>16</v>
      </c>
    </row>
    <row r="81" spans="1:10" x14ac:dyDescent="0.2">
      <c r="A81" s="149" t="s">
        <v>151</v>
      </c>
      <c r="B81" s="6" t="s">
        <v>146</v>
      </c>
      <c r="C81" s="7" t="s">
        <v>202</v>
      </c>
      <c r="D81" t="s">
        <v>232</v>
      </c>
      <c r="E81" s="2">
        <v>100</v>
      </c>
      <c r="F81" t="s">
        <v>79</v>
      </c>
      <c r="G81">
        <v>10</v>
      </c>
      <c r="H81" s="5">
        <v>46296</v>
      </c>
      <c r="I81" s="11">
        <v>7.52</v>
      </c>
      <c r="J81" t="s">
        <v>2</v>
      </c>
    </row>
    <row r="82" spans="1:10" x14ac:dyDescent="0.2">
      <c r="A82" s="8" t="s">
        <v>334</v>
      </c>
      <c r="B82" s="6" t="s">
        <v>80</v>
      </c>
      <c r="C82" s="7" t="s">
        <v>207</v>
      </c>
      <c r="D82" t="s">
        <v>208</v>
      </c>
      <c r="E82" s="2">
        <v>100</v>
      </c>
      <c r="F82" t="s">
        <v>79</v>
      </c>
      <c r="G82">
        <v>26</v>
      </c>
      <c r="H82" s="5">
        <v>46599</v>
      </c>
      <c r="I82" s="11">
        <v>11.5</v>
      </c>
      <c r="J82" t="s">
        <v>2</v>
      </c>
    </row>
    <row r="83" spans="1:10" x14ac:dyDescent="0.2">
      <c r="A83" s="8" t="s">
        <v>334</v>
      </c>
      <c r="B83" s="6">
        <v>30625</v>
      </c>
      <c r="C83" s="7" t="s">
        <v>270</v>
      </c>
      <c r="D83" t="s">
        <v>271</v>
      </c>
      <c r="E83" s="2">
        <v>250</v>
      </c>
      <c r="F83" t="s">
        <v>62</v>
      </c>
      <c r="G83">
        <v>30</v>
      </c>
      <c r="H83" s="5">
        <v>47573</v>
      </c>
      <c r="I83" s="11">
        <v>5.81</v>
      </c>
      <c r="J83" t="s">
        <v>14</v>
      </c>
    </row>
    <row r="84" spans="1:10" x14ac:dyDescent="0.2">
      <c r="A84" s="8" t="s">
        <v>334</v>
      </c>
      <c r="B84" s="6">
        <v>394971</v>
      </c>
      <c r="C84" s="7" t="s">
        <v>204</v>
      </c>
      <c r="D84" t="s">
        <v>205</v>
      </c>
      <c r="E84" s="2">
        <v>20</v>
      </c>
      <c r="F84" t="s">
        <v>12</v>
      </c>
      <c r="G84">
        <v>4</v>
      </c>
      <c r="H84" s="5">
        <v>46446</v>
      </c>
      <c r="I84" s="11">
        <v>22.924000000000003</v>
      </c>
      <c r="J84" t="s">
        <v>2</v>
      </c>
    </row>
    <row r="85" spans="1:10" x14ac:dyDescent="0.2">
      <c r="A85" s="8" t="s">
        <v>334</v>
      </c>
      <c r="B85" s="6">
        <v>394971</v>
      </c>
      <c r="C85" s="7" t="s">
        <v>204</v>
      </c>
      <c r="D85" t="s">
        <v>205</v>
      </c>
      <c r="E85" s="2">
        <v>50</v>
      </c>
      <c r="F85" t="s">
        <v>12</v>
      </c>
      <c r="G85">
        <v>9</v>
      </c>
      <c r="H85" s="5">
        <v>46507</v>
      </c>
      <c r="I85" s="11">
        <v>22.924000000000003</v>
      </c>
      <c r="J85" t="s">
        <v>2</v>
      </c>
    </row>
    <row r="86" spans="1:10" x14ac:dyDescent="0.2">
      <c r="A86" s="8" t="s">
        <v>334</v>
      </c>
      <c r="B86" s="6">
        <v>394601</v>
      </c>
      <c r="C86" s="7" t="s">
        <v>204</v>
      </c>
      <c r="D86" t="s">
        <v>209</v>
      </c>
      <c r="E86" s="2">
        <v>300</v>
      </c>
      <c r="F86" t="s">
        <v>12</v>
      </c>
      <c r="G86">
        <v>2</v>
      </c>
      <c r="H86" s="5">
        <v>46538</v>
      </c>
      <c r="I86" s="11">
        <v>23.75</v>
      </c>
      <c r="J86" t="s">
        <v>2</v>
      </c>
    </row>
    <row r="87" spans="1:10" x14ac:dyDescent="0.2">
      <c r="A87" s="8" t="s">
        <v>334</v>
      </c>
      <c r="B87" s="6">
        <v>394945</v>
      </c>
      <c r="C87" s="7" t="s">
        <v>204</v>
      </c>
      <c r="D87" t="s">
        <v>206</v>
      </c>
      <c r="E87" s="2">
        <v>100</v>
      </c>
      <c r="F87" t="s">
        <v>12</v>
      </c>
      <c r="G87">
        <v>4</v>
      </c>
      <c r="H87" s="5">
        <v>46752</v>
      </c>
      <c r="I87" s="11">
        <v>27.25</v>
      </c>
      <c r="J87" t="s">
        <v>2</v>
      </c>
    </row>
    <row r="88" spans="1:10" x14ac:dyDescent="0.2">
      <c r="A88" s="8" t="s">
        <v>334</v>
      </c>
      <c r="B88" s="6" t="s">
        <v>60</v>
      </c>
      <c r="C88" s="7" t="s">
        <v>256</v>
      </c>
      <c r="D88" t="s">
        <v>257</v>
      </c>
      <c r="E88" s="2">
        <v>50</v>
      </c>
      <c r="F88" t="s">
        <v>57</v>
      </c>
      <c r="G88">
        <v>141</v>
      </c>
      <c r="H88" s="5">
        <v>46843</v>
      </c>
      <c r="I88" s="11">
        <v>3.9375</v>
      </c>
      <c r="J88" t="s">
        <v>18</v>
      </c>
    </row>
    <row r="89" spans="1:10" x14ac:dyDescent="0.2">
      <c r="A89" s="8" t="s">
        <v>334</v>
      </c>
      <c r="B89" s="6" t="s">
        <v>61</v>
      </c>
      <c r="C89" s="7" t="s">
        <v>256</v>
      </c>
      <c r="D89" t="s">
        <v>255</v>
      </c>
      <c r="E89" s="2">
        <v>22</v>
      </c>
      <c r="F89" t="s">
        <v>57</v>
      </c>
      <c r="G89">
        <v>134</v>
      </c>
      <c r="H89" s="5">
        <v>46843</v>
      </c>
      <c r="I89" s="11">
        <v>4.8624999999999998</v>
      </c>
      <c r="J89" t="s">
        <v>18</v>
      </c>
    </row>
    <row r="90" spans="1:10" x14ac:dyDescent="0.2">
      <c r="A90" s="8" t="s">
        <v>334</v>
      </c>
      <c r="B90" s="6" t="s">
        <v>19</v>
      </c>
      <c r="C90" s="7" t="s">
        <v>247</v>
      </c>
      <c r="D90" t="s">
        <v>249</v>
      </c>
      <c r="E90" s="2">
        <v>60</v>
      </c>
      <c r="F90" t="s">
        <v>12</v>
      </c>
      <c r="G90">
        <v>6</v>
      </c>
      <c r="H90" s="5">
        <v>47483</v>
      </c>
      <c r="I90" s="11">
        <v>14.72</v>
      </c>
      <c r="J90" t="s">
        <v>18</v>
      </c>
    </row>
    <row r="91" spans="1:10" x14ac:dyDescent="0.2">
      <c r="A91" s="8" t="s">
        <v>334</v>
      </c>
      <c r="B91" s="6">
        <v>302238</v>
      </c>
      <c r="C91" s="7" t="s">
        <v>247</v>
      </c>
      <c r="D91" t="s">
        <v>248</v>
      </c>
      <c r="E91" s="2">
        <v>40</v>
      </c>
      <c r="F91" t="s">
        <v>12</v>
      </c>
      <c r="G91">
        <v>52</v>
      </c>
      <c r="H91" s="5">
        <v>46691</v>
      </c>
      <c r="I91" s="11">
        <v>24.838000000000001</v>
      </c>
      <c r="J91" t="s">
        <v>18</v>
      </c>
    </row>
    <row r="92" spans="1:10" x14ac:dyDescent="0.2">
      <c r="A92" s="8" t="s">
        <v>334</v>
      </c>
      <c r="B92" s="6">
        <v>306570</v>
      </c>
      <c r="C92" s="7" t="s">
        <v>254</v>
      </c>
      <c r="D92" t="s">
        <v>253</v>
      </c>
      <c r="E92" s="2">
        <v>30</v>
      </c>
      <c r="F92" t="s">
        <v>12</v>
      </c>
      <c r="G92">
        <v>8</v>
      </c>
      <c r="H92" s="5">
        <v>46783</v>
      </c>
      <c r="I92" s="11">
        <v>18.850000000000001</v>
      </c>
      <c r="J92" t="s">
        <v>18</v>
      </c>
    </row>
    <row r="93" spans="1:10" x14ac:dyDescent="0.2">
      <c r="A93" s="8" t="s">
        <v>334</v>
      </c>
      <c r="B93" s="6">
        <v>303327</v>
      </c>
      <c r="C93" s="7" t="s">
        <v>250</v>
      </c>
      <c r="D93" t="s">
        <v>251</v>
      </c>
      <c r="E93" s="2">
        <v>100</v>
      </c>
      <c r="F93" t="s">
        <v>12</v>
      </c>
      <c r="G93">
        <v>3</v>
      </c>
      <c r="H93" s="5">
        <v>47542</v>
      </c>
      <c r="I93" s="11">
        <v>27.368000000000002</v>
      </c>
      <c r="J93" t="s">
        <v>18</v>
      </c>
    </row>
    <row r="94" spans="1:10" x14ac:dyDescent="0.2">
      <c r="A94" s="8" t="s">
        <v>334</v>
      </c>
      <c r="B94" s="6">
        <v>305945</v>
      </c>
      <c r="C94" s="7" t="s">
        <v>250</v>
      </c>
      <c r="D94" t="s">
        <v>252</v>
      </c>
      <c r="E94" s="2">
        <v>100</v>
      </c>
      <c r="F94" t="s">
        <v>12</v>
      </c>
      <c r="G94">
        <v>3</v>
      </c>
      <c r="H94" s="5">
        <v>47299</v>
      </c>
      <c r="I94" s="11">
        <v>36.817</v>
      </c>
      <c r="J94" t="s">
        <v>18</v>
      </c>
    </row>
    <row r="95" spans="1:10" x14ac:dyDescent="0.2">
      <c r="A95" s="149" t="s">
        <v>151</v>
      </c>
      <c r="B95" s="6" t="s">
        <v>24</v>
      </c>
      <c r="C95" s="7" t="s">
        <v>203</v>
      </c>
      <c r="E95" s="2">
        <v>50</v>
      </c>
      <c r="F95" t="s">
        <v>21</v>
      </c>
      <c r="G95">
        <v>5</v>
      </c>
      <c r="H95" s="5">
        <v>46327</v>
      </c>
      <c r="I95" s="11">
        <v>85.5</v>
      </c>
      <c r="J95" t="s">
        <v>2</v>
      </c>
    </row>
    <row r="96" spans="1:10" x14ac:dyDescent="0.2">
      <c r="A96" s="149" t="s">
        <v>151</v>
      </c>
      <c r="B96" s="6" t="s">
        <v>23</v>
      </c>
      <c r="C96" s="7" t="s">
        <v>203</v>
      </c>
      <c r="E96" s="2">
        <v>50</v>
      </c>
      <c r="F96" t="s">
        <v>21</v>
      </c>
      <c r="G96">
        <v>2</v>
      </c>
      <c r="H96" s="5">
        <v>46295</v>
      </c>
      <c r="I96" s="11">
        <v>13.5</v>
      </c>
      <c r="J96" t="s">
        <v>2</v>
      </c>
    </row>
    <row r="97" spans="1:10" x14ac:dyDescent="0.2">
      <c r="A97" t="s">
        <v>334</v>
      </c>
      <c r="B97" s="6" t="s">
        <v>141</v>
      </c>
      <c r="C97" s="7" t="s">
        <v>331</v>
      </c>
      <c r="D97" t="s">
        <v>333</v>
      </c>
      <c r="E97" s="2">
        <v>50</v>
      </c>
      <c r="F97" t="s">
        <v>139</v>
      </c>
      <c r="G97">
        <v>79</v>
      </c>
      <c r="H97" s="5">
        <v>46568</v>
      </c>
      <c r="I97" s="11">
        <v>8.0499999999999989</v>
      </c>
      <c r="J97" t="s">
        <v>14</v>
      </c>
    </row>
    <row r="98" spans="1:10" x14ac:dyDescent="0.2">
      <c r="A98" s="7" t="s">
        <v>151</v>
      </c>
      <c r="B98" s="6" t="s">
        <v>140</v>
      </c>
      <c r="C98" s="7" t="s">
        <v>331</v>
      </c>
      <c r="D98" t="s">
        <v>332</v>
      </c>
      <c r="E98" s="2">
        <v>50</v>
      </c>
      <c r="F98" t="s">
        <v>139</v>
      </c>
      <c r="G98">
        <v>48</v>
      </c>
      <c r="H98" s="5">
        <v>46266</v>
      </c>
      <c r="I98" s="11">
        <v>9.4499999999999993</v>
      </c>
      <c r="J98" t="s">
        <v>14</v>
      </c>
    </row>
    <row r="99" spans="1:10" x14ac:dyDescent="0.2">
      <c r="A99" s="149" t="s">
        <v>151</v>
      </c>
      <c r="B99" s="6">
        <v>367344</v>
      </c>
      <c r="C99" s="7" t="s">
        <v>269</v>
      </c>
      <c r="D99" t="s">
        <v>268</v>
      </c>
      <c r="E99" s="2">
        <v>50</v>
      </c>
      <c r="F99" t="s">
        <v>12</v>
      </c>
      <c r="G99">
        <v>4</v>
      </c>
      <c r="H99" s="5">
        <v>46235</v>
      </c>
      <c r="I99" s="11">
        <v>51.271000000000001</v>
      </c>
      <c r="J99" t="s">
        <v>14</v>
      </c>
    </row>
  </sheetData>
  <sheetProtection algorithmName="SHA-512" hashValue="96UtBmI5XosQhwvsxZjuvCJhyUZA4nnvouJmjwA5Y3ocu8pSZe+Zgrcgj+RXJXrNE52cUleRQyn8s5DKFqv26w==" saltValue="mHtGzOrlEgDCR1FNst357Q==" spinCount="100000" sheet="1" objects="1" scenarios="1" autoFilter="0"/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AD88-47C0-4A5F-B72C-D49C14BF905D}">
  <sheetPr>
    <tabColor rgb="FF55A5DC"/>
  </sheetPr>
  <dimension ref="A1:J11"/>
  <sheetViews>
    <sheetView workbookViewId="0">
      <selection activeCell="C6" sqref="C6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6.5703125" style="5" customWidth="1"/>
    <col min="9" max="9" width="13.28515625" style="11" bestFit="1" customWidth="1"/>
    <col min="10" max="10" width="25.5703125" bestFit="1" customWidth="1"/>
  </cols>
  <sheetData>
    <row r="1" spans="1:10" x14ac:dyDescent="0.2">
      <c r="A1" s="43" t="s">
        <v>179</v>
      </c>
      <c r="B1" s="44" t="s">
        <v>180</v>
      </c>
      <c r="C1" s="44" t="s">
        <v>155</v>
      </c>
      <c r="D1" s="43" t="s">
        <v>156</v>
      </c>
      <c r="E1" s="43" t="s">
        <v>154</v>
      </c>
      <c r="F1" s="43" t="s">
        <v>153</v>
      </c>
      <c r="G1" s="43" t="s">
        <v>181</v>
      </c>
      <c r="H1" s="45" t="s">
        <v>150</v>
      </c>
      <c r="I1" s="46" t="s">
        <v>152</v>
      </c>
      <c r="J1" s="43" t="s">
        <v>182</v>
      </c>
    </row>
    <row r="2" spans="1:10" x14ac:dyDescent="0.2">
      <c r="A2" t="s">
        <v>334</v>
      </c>
      <c r="B2" s="6" t="s">
        <v>7</v>
      </c>
      <c r="C2" s="7" t="s">
        <v>158</v>
      </c>
      <c r="D2" t="s">
        <v>159</v>
      </c>
      <c r="E2" s="2">
        <v>200</v>
      </c>
      <c r="F2" t="s">
        <v>35</v>
      </c>
      <c r="G2">
        <v>14</v>
      </c>
      <c r="H2" s="5">
        <v>46582</v>
      </c>
      <c r="I2" s="11">
        <v>3.6450000000000005</v>
      </c>
      <c r="J2" t="s">
        <v>0</v>
      </c>
    </row>
    <row r="3" spans="1:10" x14ac:dyDescent="0.2">
      <c r="A3" t="s">
        <v>334</v>
      </c>
      <c r="B3" s="6" t="s">
        <v>7</v>
      </c>
      <c r="C3" s="7" t="s">
        <v>158</v>
      </c>
      <c r="D3" t="s">
        <v>159</v>
      </c>
      <c r="E3" s="2">
        <v>200</v>
      </c>
      <c r="F3" t="s">
        <v>35</v>
      </c>
      <c r="G3">
        <v>10</v>
      </c>
      <c r="H3" s="5">
        <v>46644</v>
      </c>
      <c r="I3" s="11">
        <v>3.6450000000000005</v>
      </c>
      <c r="J3" t="s">
        <v>0</v>
      </c>
    </row>
    <row r="4" spans="1:10" x14ac:dyDescent="0.2">
      <c r="A4" s="7" t="s">
        <v>151</v>
      </c>
      <c r="B4" s="6">
        <v>340057080</v>
      </c>
      <c r="C4" s="7" t="s">
        <v>398</v>
      </c>
      <c r="D4" t="s">
        <v>316</v>
      </c>
      <c r="E4" s="2" t="s">
        <v>345</v>
      </c>
      <c r="F4" t="s">
        <v>3</v>
      </c>
      <c r="G4">
        <v>1</v>
      </c>
      <c r="H4" s="5">
        <v>46357</v>
      </c>
      <c r="I4" s="11">
        <v>109.12000000000002</v>
      </c>
      <c r="J4" t="s">
        <v>0</v>
      </c>
    </row>
    <row r="5" spans="1:10" x14ac:dyDescent="0.2">
      <c r="A5" s="8" t="s">
        <v>334</v>
      </c>
      <c r="B5" s="6">
        <v>553304</v>
      </c>
      <c r="C5" s="7" t="s">
        <v>339</v>
      </c>
      <c r="D5" t="s">
        <v>338</v>
      </c>
      <c r="E5" s="2">
        <v>100</v>
      </c>
      <c r="F5" t="s">
        <v>3</v>
      </c>
      <c r="G5">
        <v>32</v>
      </c>
      <c r="H5" s="5">
        <v>46539</v>
      </c>
      <c r="I5" s="11">
        <v>3.84</v>
      </c>
      <c r="J5" t="s">
        <v>0</v>
      </c>
    </row>
    <row r="6" spans="1:10" x14ac:dyDescent="0.2">
      <c r="A6" s="8" t="s">
        <v>334</v>
      </c>
      <c r="B6" s="6">
        <v>700124</v>
      </c>
      <c r="C6" s="7" t="s">
        <v>340</v>
      </c>
      <c r="D6" t="s">
        <v>338</v>
      </c>
      <c r="E6" s="2">
        <v>100</v>
      </c>
      <c r="F6" t="s">
        <v>3</v>
      </c>
      <c r="G6">
        <v>29</v>
      </c>
      <c r="H6" s="5">
        <v>46419</v>
      </c>
      <c r="I6" s="11">
        <v>5.7200000000000006</v>
      </c>
      <c r="J6" t="s">
        <v>0</v>
      </c>
    </row>
    <row r="7" spans="1:10" x14ac:dyDescent="0.2">
      <c r="A7" s="8" t="s">
        <v>334</v>
      </c>
      <c r="B7" s="6" t="s">
        <v>44</v>
      </c>
      <c r="C7" s="7" t="s">
        <v>343</v>
      </c>
      <c r="D7" t="s">
        <v>316</v>
      </c>
      <c r="E7" s="2">
        <v>50</v>
      </c>
      <c r="F7" t="s">
        <v>41</v>
      </c>
      <c r="G7">
        <v>5</v>
      </c>
      <c r="H7" s="5">
        <v>46478</v>
      </c>
      <c r="I7" s="11">
        <v>10.030999999999999</v>
      </c>
      <c r="J7" t="s">
        <v>0</v>
      </c>
    </row>
    <row r="8" spans="1:10" x14ac:dyDescent="0.2">
      <c r="A8" s="8" t="s">
        <v>334</v>
      </c>
      <c r="B8" s="6" t="s">
        <v>53</v>
      </c>
      <c r="C8" s="7" t="s">
        <v>347</v>
      </c>
      <c r="D8" t="s">
        <v>159</v>
      </c>
      <c r="E8" s="2">
        <v>100</v>
      </c>
      <c r="F8" t="s">
        <v>54</v>
      </c>
      <c r="G8">
        <v>176</v>
      </c>
      <c r="H8" s="5">
        <v>46477</v>
      </c>
      <c r="I8" s="11">
        <v>2.7229999999999999</v>
      </c>
      <c r="J8" t="s">
        <v>0</v>
      </c>
    </row>
    <row r="9" spans="1:10" x14ac:dyDescent="0.2">
      <c r="A9" s="149" t="s">
        <v>151</v>
      </c>
      <c r="B9" s="6">
        <v>700101</v>
      </c>
      <c r="C9" s="7" t="s">
        <v>415</v>
      </c>
      <c r="D9" t="s">
        <v>349</v>
      </c>
      <c r="E9" s="2">
        <v>100</v>
      </c>
      <c r="F9" t="s">
        <v>3</v>
      </c>
      <c r="G9">
        <v>10</v>
      </c>
      <c r="H9" s="5">
        <v>46235</v>
      </c>
      <c r="I9" s="11">
        <v>4.4124999999999996</v>
      </c>
      <c r="J9" t="s">
        <v>0</v>
      </c>
    </row>
    <row r="10" spans="1:10" x14ac:dyDescent="0.2">
      <c r="A10" s="8" t="s">
        <v>334</v>
      </c>
      <c r="B10" s="6">
        <v>330104080</v>
      </c>
      <c r="C10" s="7" t="s">
        <v>344</v>
      </c>
      <c r="D10" t="s">
        <v>316</v>
      </c>
      <c r="E10" s="2" t="s">
        <v>345</v>
      </c>
      <c r="F10" t="s">
        <v>3</v>
      </c>
      <c r="G10">
        <v>56</v>
      </c>
      <c r="H10" s="5">
        <v>46621</v>
      </c>
      <c r="I10" s="11">
        <v>33.5</v>
      </c>
      <c r="J10" t="s">
        <v>0</v>
      </c>
    </row>
    <row r="11" spans="1:10" x14ac:dyDescent="0.2">
      <c r="A11" s="8" t="s">
        <v>334</v>
      </c>
      <c r="B11" s="6">
        <v>848275</v>
      </c>
      <c r="C11" s="7" t="s">
        <v>336</v>
      </c>
      <c r="D11" t="s">
        <v>337</v>
      </c>
      <c r="E11" s="2">
        <v>100</v>
      </c>
      <c r="F11" t="s">
        <v>3</v>
      </c>
      <c r="G11">
        <v>89</v>
      </c>
      <c r="H11" s="5">
        <v>46565</v>
      </c>
      <c r="I11" s="11">
        <v>2.5630000000000002</v>
      </c>
      <c r="J11" t="s">
        <v>4</v>
      </c>
    </row>
  </sheetData>
  <sheetProtection algorithmName="SHA-512" hashValue="ltPS8yv258gTGKTC1jkk28Im62wIysKshJghj1URMA9VsiWGoONQL2OyE+xFtqsFNwYXrRW79jYEf7l64kDN2A==" saltValue="NReVEgZn+X7alX6zXYGv/g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767C-FF1A-4961-B49F-75006E3E45F6}">
  <sheetPr>
    <tabColor rgb="FF06A69E"/>
  </sheetPr>
  <dimension ref="A1:J17"/>
  <sheetViews>
    <sheetView workbookViewId="0">
      <selection activeCell="C9" sqref="C9"/>
    </sheetView>
  </sheetViews>
  <sheetFormatPr baseColWidth="10" defaultRowHeight="12.75" x14ac:dyDescent="0.2"/>
  <cols>
    <col min="1" max="1" width="17.85546875" bestFit="1" customWidth="1"/>
    <col min="2" max="2" width="15" style="6" bestFit="1" customWidth="1"/>
    <col min="3" max="3" width="50.28515625" style="7" bestFit="1" customWidth="1"/>
    <col min="4" max="4" width="36.7109375" bestFit="1" customWidth="1"/>
    <col min="5" max="5" width="14" style="2" bestFit="1" customWidth="1"/>
    <col min="6" max="6" width="12.7109375" bestFit="1" customWidth="1"/>
    <col min="8" max="8" width="16.5703125" style="5" customWidth="1"/>
    <col min="9" max="9" width="13.28515625" style="11" bestFit="1" customWidth="1"/>
    <col min="10" max="10" width="29.42578125" bestFit="1" customWidth="1"/>
  </cols>
  <sheetData>
    <row r="1" spans="1:10" x14ac:dyDescent="0.2">
      <c r="A1" s="34" t="s">
        <v>179</v>
      </c>
      <c r="B1" s="35" t="s">
        <v>180</v>
      </c>
      <c r="C1" s="35" t="s">
        <v>155</v>
      </c>
      <c r="D1" s="34" t="s">
        <v>156</v>
      </c>
      <c r="E1" s="34" t="s">
        <v>154</v>
      </c>
      <c r="F1" s="34" t="s">
        <v>153</v>
      </c>
      <c r="G1" s="34" t="s">
        <v>181</v>
      </c>
      <c r="H1" s="36" t="s">
        <v>150</v>
      </c>
      <c r="I1" s="37" t="s">
        <v>152</v>
      </c>
      <c r="J1" s="38" t="s">
        <v>182</v>
      </c>
    </row>
    <row r="2" spans="1:10" x14ac:dyDescent="0.2">
      <c r="A2" s="8" t="s">
        <v>334</v>
      </c>
      <c r="B2" s="6" t="s">
        <v>68</v>
      </c>
      <c r="C2" s="7" t="s">
        <v>164</v>
      </c>
      <c r="D2" t="s">
        <v>165</v>
      </c>
      <c r="E2" s="2">
        <v>50</v>
      </c>
      <c r="F2" t="s">
        <v>69</v>
      </c>
      <c r="G2">
        <v>2</v>
      </c>
      <c r="H2" s="5">
        <v>46784</v>
      </c>
      <c r="I2" s="11">
        <v>6.5</v>
      </c>
      <c r="J2" t="s">
        <v>56</v>
      </c>
    </row>
    <row r="3" spans="1:10" x14ac:dyDescent="0.2">
      <c r="A3" s="8" t="s">
        <v>334</v>
      </c>
      <c r="B3" s="6" t="s">
        <v>71</v>
      </c>
      <c r="C3" s="7" t="s">
        <v>315</v>
      </c>
      <c r="D3" t="s">
        <v>316</v>
      </c>
      <c r="E3" s="2">
        <v>10</v>
      </c>
      <c r="F3" t="s">
        <v>69</v>
      </c>
      <c r="G3">
        <v>6</v>
      </c>
      <c r="H3" s="5">
        <v>46771</v>
      </c>
      <c r="I3" s="11">
        <v>22.5</v>
      </c>
      <c r="J3" t="s">
        <v>56</v>
      </c>
    </row>
    <row r="4" spans="1:10" x14ac:dyDescent="0.2">
      <c r="A4" s="8" t="s">
        <v>334</v>
      </c>
      <c r="B4" s="6" t="s">
        <v>74</v>
      </c>
      <c r="C4" s="7" t="s">
        <v>359</v>
      </c>
      <c r="D4" t="s">
        <v>360</v>
      </c>
      <c r="E4" s="2">
        <v>1</v>
      </c>
      <c r="F4" t="s">
        <v>69</v>
      </c>
      <c r="G4">
        <v>3</v>
      </c>
      <c r="H4" s="5">
        <v>401767</v>
      </c>
      <c r="I4" s="11">
        <v>402</v>
      </c>
      <c r="J4" t="s">
        <v>67</v>
      </c>
    </row>
    <row r="5" spans="1:10" x14ac:dyDescent="0.2">
      <c r="A5" s="8" t="s">
        <v>334</v>
      </c>
      <c r="B5" s="6">
        <v>41828</v>
      </c>
      <c r="C5" s="7" t="s">
        <v>361</v>
      </c>
      <c r="D5" t="s">
        <v>361</v>
      </c>
      <c r="E5" s="2">
        <v>50</v>
      </c>
      <c r="F5" t="s">
        <v>63</v>
      </c>
      <c r="G5">
        <v>4</v>
      </c>
      <c r="H5" s="5">
        <v>46481</v>
      </c>
      <c r="I5" s="11">
        <v>70</v>
      </c>
      <c r="J5" t="s">
        <v>31</v>
      </c>
    </row>
    <row r="6" spans="1:10" x14ac:dyDescent="0.2">
      <c r="A6" s="8" t="s">
        <v>334</v>
      </c>
      <c r="B6" s="6">
        <v>1083</v>
      </c>
      <c r="C6" s="7" t="s">
        <v>350</v>
      </c>
      <c r="D6" t="s">
        <v>351</v>
      </c>
      <c r="E6" s="2">
        <v>50</v>
      </c>
      <c r="F6" t="s">
        <v>63</v>
      </c>
      <c r="G6">
        <v>2</v>
      </c>
      <c r="H6" s="5">
        <v>46548</v>
      </c>
      <c r="I6" s="11">
        <v>25.669</v>
      </c>
      <c r="J6" t="s">
        <v>65</v>
      </c>
    </row>
    <row r="7" spans="1:10" x14ac:dyDescent="0.2">
      <c r="A7" s="8" t="s">
        <v>334</v>
      </c>
      <c r="B7" s="6">
        <v>1083</v>
      </c>
      <c r="C7" s="7" t="s">
        <v>350</v>
      </c>
      <c r="D7" t="s">
        <v>351</v>
      </c>
      <c r="E7" s="2">
        <v>50</v>
      </c>
      <c r="F7" t="s">
        <v>63</v>
      </c>
      <c r="G7">
        <v>1</v>
      </c>
      <c r="H7" s="5">
        <v>46452</v>
      </c>
      <c r="I7" s="11">
        <v>25.669</v>
      </c>
      <c r="J7" t="s">
        <v>65</v>
      </c>
    </row>
    <row r="8" spans="1:10" x14ac:dyDescent="0.2">
      <c r="A8" s="8" t="s">
        <v>334</v>
      </c>
      <c r="B8" s="6">
        <v>41085</v>
      </c>
      <c r="C8" s="7" t="s">
        <v>350</v>
      </c>
      <c r="D8" t="s">
        <v>352</v>
      </c>
      <c r="E8" s="2">
        <v>50</v>
      </c>
      <c r="F8" t="s">
        <v>63</v>
      </c>
      <c r="G8">
        <v>2</v>
      </c>
      <c r="H8" s="5">
        <v>46501</v>
      </c>
      <c r="I8" s="11">
        <v>19.46</v>
      </c>
      <c r="J8" t="s">
        <v>65</v>
      </c>
    </row>
    <row r="9" spans="1:10" x14ac:dyDescent="0.2">
      <c r="A9" s="8" t="s">
        <v>334</v>
      </c>
      <c r="B9" s="6">
        <v>41060</v>
      </c>
      <c r="C9" s="7" t="s">
        <v>353</v>
      </c>
      <c r="D9" t="s">
        <v>354</v>
      </c>
      <c r="E9" s="2">
        <v>50</v>
      </c>
      <c r="F9" t="s">
        <v>63</v>
      </c>
      <c r="G9">
        <v>1</v>
      </c>
      <c r="H9" s="5">
        <v>46775</v>
      </c>
      <c r="I9" s="11">
        <v>45.5</v>
      </c>
      <c r="J9" t="s">
        <v>31</v>
      </c>
    </row>
    <row r="10" spans="1:10" x14ac:dyDescent="0.2">
      <c r="A10" s="8" t="s">
        <v>334</v>
      </c>
      <c r="B10" s="6">
        <v>41058</v>
      </c>
      <c r="C10" s="7" t="s">
        <v>353</v>
      </c>
      <c r="D10" t="s">
        <v>355</v>
      </c>
      <c r="E10" s="2">
        <v>50</v>
      </c>
      <c r="F10" t="s">
        <v>63</v>
      </c>
      <c r="G10">
        <v>1</v>
      </c>
      <c r="H10" s="5">
        <v>46677</v>
      </c>
      <c r="I10" s="11">
        <v>38.849999999999994</v>
      </c>
      <c r="J10" t="s">
        <v>31</v>
      </c>
    </row>
    <row r="11" spans="1:10" x14ac:dyDescent="0.2">
      <c r="A11" s="8" t="s">
        <v>334</v>
      </c>
      <c r="B11" s="6" t="s">
        <v>70</v>
      </c>
      <c r="C11" s="7" t="s">
        <v>356</v>
      </c>
      <c r="D11" t="s">
        <v>357</v>
      </c>
      <c r="E11" s="2">
        <v>1</v>
      </c>
      <c r="F11" t="s">
        <v>69</v>
      </c>
      <c r="G11">
        <v>34</v>
      </c>
      <c r="H11" s="5">
        <v>46905</v>
      </c>
      <c r="I11" s="11">
        <v>22.4</v>
      </c>
      <c r="J11" t="s">
        <v>56</v>
      </c>
    </row>
    <row r="12" spans="1:10" x14ac:dyDescent="0.2">
      <c r="A12" s="8" t="s">
        <v>334</v>
      </c>
      <c r="B12" s="6" t="s">
        <v>73</v>
      </c>
      <c r="C12" s="7" t="s">
        <v>358</v>
      </c>
      <c r="D12" t="s">
        <v>351</v>
      </c>
      <c r="E12" s="2">
        <v>25</v>
      </c>
      <c r="F12" t="s">
        <v>69</v>
      </c>
      <c r="G12">
        <v>2</v>
      </c>
      <c r="H12" s="5">
        <v>46905</v>
      </c>
      <c r="I12" s="11">
        <v>63.174999999999997</v>
      </c>
      <c r="J12" t="s">
        <v>65</v>
      </c>
    </row>
    <row r="13" spans="1:10" x14ac:dyDescent="0.2">
      <c r="A13" s="8" t="s">
        <v>334</v>
      </c>
      <c r="B13" s="6" t="s">
        <v>66</v>
      </c>
      <c r="C13" s="7" t="s">
        <v>353</v>
      </c>
      <c r="D13" t="s">
        <v>363</v>
      </c>
      <c r="E13" s="2">
        <v>50</v>
      </c>
      <c r="F13" t="s">
        <v>428</v>
      </c>
      <c r="G13">
        <v>71</v>
      </c>
      <c r="H13" s="5">
        <v>47268</v>
      </c>
      <c r="I13" s="11">
        <v>17.170999999999999</v>
      </c>
      <c r="J13" t="s">
        <v>31</v>
      </c>
    </row>
    <row r="14" spans="1:10" x14ac:dyDescent="0.2">
      <c r="A14" s="8" t="s">
        <v>334</v>
      </c>
      <c r="B14" s="6" t="s">
        <v>64</v>
      </c>
      <c r="C14" s="7" t="s">
        <v>361</v>
      </c>
      <c r="D14" t="s">
        <v>395</v>
      </c>
      <c r="E14" s="2">
        <v>210</v>
      </c>
      <c r="F14" t="s">
        <v>428</v>
      </c>
      <c r="G14">
        <v>99</v>
      </c>
      <c r="H14" s="5">
        <v>47268</v>
      </c>
      <c r="I14" s="11">
        <v>13.987499999999999</v>
      </c>
      <c r="J14" t="s">
        <v>31</v>
      </c>
    </row>
    <row r="15" spans="1:10" x14ac:dyDescent="0.2">
      <c r="A15" s="8" t="s">
        <v>334</v>
      </c>
      <c r="B15" s="6" t="s">
        <v>124</v>
      </c>
      <c r="C15" s="7" t="s">
        <v>396</v>
      </c>
      <c r="D15" t="s">
        <v>397</v>
      </c>
      <c r="E15" s="2">
        <v>75</v>
      </c>
      <c r="F15" t="s">
        <v>123</v>
      </c>
      <c r="G15">
        <v>16</v>
      </c>
      <c r="H15" s="5">
        <v>46660</v>
      </c>
      <c r="I15" s="11">
        <v>71.275000000000006</v>
      </c>
      <c r="J15" t="s">
        <v>25</v>
      </c>
    </row>
    <row r="16" spans="1:10" x14ac:dyDescent="0.2">
      <c r="A16" s="149" t="s">
        <v>151</v>
      </c>
      <c r="B16" s="6" t="s">
        <v>77</v>
      </c>
      <c r="C16" s="7" t="s">
        <v>356</v>
      </c>
      <c r="D16" t="s">
        <v>364</v>
      </c>
      <c r="E16" s="2">
        <v>10</v>
      </c>
      <c r="F16" t="s">
        <v>69</v>
      </c>
      <c r="G16">
        <v>2</v>
      </c>
      <c r="H16" s="5">
        <v>46296</v>
      </c>
      <c r="I16" s="11">
        <v>33.25</v>
      </c>
      <c r="J16" t="s">
        <v>56</v>
      </c>
    </row>
    <row r="17" spans="1:10" x14ac:dyDescent="0.2">
      <c r="A17" s="8" t="s">
        <v>334</v>
      </c>
      <c r="B17" s="6" t="s">
        <v>76</v>
      </c>
      <c r="C17" s="7" t="s">
        <v>356</v>
      </c>
      <c r="D17" t="s">
        <v>362</v>
      </c>
      <c r="E17" s="2">
        <v>1</v>
      </c>
      <c r="F17" t="s">
        <v>69</v>
      </c>
      <c r="G17">
        <v>2</v>
      </c>
      <c r="H17" s="5" t="s">
        <v>148</v>
      </c>
      <c r="I17" s="11">
        <v>48.75</v>
      </c>
      <c r="J17" t="s">
        <v>56</v>
      </c>
    </row>
  </sheetData>
  <sheetProtection algorithmName="SHA-512" hashValue="+NnnDTtBbM6+RKkJbCcuWtKGNzXhxwT3KUrmb7Ns1g9XO70JmLVe6NpkbuPZx49t+lYl9EUQoAokdDeYGxIQGg==" saltValue="tZVPOYgSIqzXgyGPXsvUrQ==" spinCount="100000" sheet="1" objects="1" scenarios="1" autoFilter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HOME</vt:lpstr>
      <vt:lpstr>TOUTES LES CATEGORIES</vt:lpstr>
      <vt:lpstr>BLOC - ANESTHÉSIE</vt:lpstr>
      <vt:lpstr>GYNECO</vt:lpstr>
      <vt:lpstr>NURSING - SOINS PLAIES</vt:lpstr>
      <vt:lpstr>NUTRITION</vt:lpstr>
      <vt:lpstr>PERFUSION - INJECTION</vt:lpstr>
      <vt:lpstr>PROT. E.P.I.</vt:lpstr>
      <vt:lpstr>RESPIRATOIRE</vt:lpstr>
      <vt:lpstr>UROLOGIE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haouicheoui</dc:creator>
  <cp:lastModifiedBy>Jéméry SEBA</cp:lastModifiedBy>
  <dcterms:created xsi:type="dcterms:W3CDTF">2026-04-08T08:33:15Z</dcterms:created>
  <dcterms:modified xsi:type="dcterms:W3CDTF">2026-04-17T14:26:39Z</dcterms:modified>
</cp:coreProperties>
</file>